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OPD" sheetId="1" r:id="rId1"/>
    <sheet name="IPD" sheetId="2" r:id="rId2"/>
    <sheet name="PHYSIOTHERPY" sheetId="4" r:id="rId3"/>
    <sheet name="SONOGRAPHY" sheetId="5" r:id="rId4"/>
    <sheet name="YOGA" sheetId="6" r:id="rId5"/>
    <sheet name="DIET" sheetId="7" r:id="rId6"/>
    <sheet name="ECG" sheetId="8" r:id="rId7"/>
    <sheet name="X-RAY" sheetId="9" r:id="rId8"/>
  </sheets>
  <calcPr calcId="124519"/>
</workbook>
</file>

<file path=xl/calcChain.xml><?xml version="1.0" encoding="utf-8"?>
<calcChain xmlns="http://schemas.openxmlformats.org/spreadsheetml/2006/main">
  <c r="D15" i="8"/>
  <c r="E16" i="9"/>
  <c r="D15" i="4"/>
  <c r="AH78" i="1"/>
  <c r="AG78"/>
  <c r="AF78"/>
  <c r="AE78"/>
  <c r="AB78"/>
  <c r="AA78"/>
  <c r="Y78"/>
  <c r="X78"/>
  <c r="T78"/>
  <c r="S78"/>
  <c r="Q78"/>
  <c r="P78"/>
  <c r="N78"/>
  <c r="M78"/>
  <c r="L78"/>
  <c r="I78"/>
  <c r="H78"/>
  <c r="F78"/>
  <c r="E78"/>
  <c r="C78"/>
  <c r="B78"/>
  <c r="AI77"/>
  <c r="AC77"/>
  <c r="Z77"/>
  <c r="AD77" s="1"/>
  <c r="U77"/>
  <c r="R77"/>
  <c r="V77" s="1"/>
  <c r="O77"/>
  <c r="J77"/>
  <c r="G77"/>
  <c r="K77" s="1"/>
  <c r="D77"/>
  <c r="AC76"/>
  <c r="Z76"/>
  <c r="AD76" s="1"/>
  <c r="U76"/>
  <c r="R76"/>
  <c r="V76" s="1"/>
  <c r="O76"/>
  <c r="J76"/>
  <c r="G76"/>
  <c r="D76"/>
  <c r="AI75"/>
  <c r="AC75"/>
  <c r="Z75"/>
  <c r="AD75" s="1"/>
  <c r="U75"/>
  <c r="R75"/>
  <c r="V75" s="1"/>
  <c r="O75"/>
  <c r="J75"/>
  <c r="G75"/>
  <c r="K75" s="1"/>
  <c r="D75"/>
  <c r="AI74"/>
  <c r="AC74"/>
  <c r="Z74"/>
  <c r="AD74" s="1"/>
  <c r="U74"/>
  <c r="R74"/>
  <c r="V74" s="1"/>
  <c r="O74"/>
  <c r="J74"/>
  <c r="G74"/>
  <c r="K74" s="1"/>
  <c r="D74"/>
  <c r="W74" s="1"/>
  <c r="AI73"/>
  <c r="AC73"/>
  <c r="Z73"/>
  <c r="AD73" s="1"/>
  <c r="U73"/>
  <c r="R73"/>
  <c r="V73" s="1"/>
  <c r="O73"/>
  <c r="J73"/>
  <c r="G73"/>
  <c r="K73" s="1"/>
  <c r="D73"/>
  <c r="AI72"/>
  <c r="AC72"/>
  <c r="Z72"/>
  <c r="AD72" s="1"/>
  <c r="U72"/>
  <c r="R72"/>
  <c r="V72" s="1"/>
  <c r="O72"/>
  <c r="J72"/>
  <c r="G72"/>
  <c r="K72" s="1"/>
  <c r="D72"/>
  <c r="W72" s="1"/>
  <c r="AI71"/>
  <c r="AC71"/>
  <c r="Z71"/>
  <c r="AD71" s="1"/>
  <c r="U71"/>
  <c r="R71"/>
  <c r="V71" s="1"/>
  <c r="O71"/>
  <c r="J71"/>
  <c r="G71"/>
  <c r="K71" s="1"/>
  <c r="D71"/>
  <c r="AI70"/>
  <c r="AC70"/>
  <c r="Z70"/>
  <c r="AD70" s="1"/>
  <c r="U70"/>
  <c r="R70"/>
  <c r="V70" s="1"/>
  <c r="O70"/>
  <c r="J70"/>
  <c r="G70"/>
  <c r="K70" s="1"/>
  <c r="D70"/>
  <c r="W70" s="1"/>
  <c r="AI69"/>
  <c r="AC69"/>
  <c r="Z69"/>
  <c r="AD69" s="1"/>
  <c r="U69"/>
  <c r="R69"/>
  <c r="V69" s="1"/>
  <c r="O69"/>
  <c r="J69"/>
  <c r="G69"/>
  <c r="K69" s="1"/>
  <c r="D69"/>
  <c r="AI68"/>
  <c r="AC68"/>
  <c r="Z68"/>
  <c r="AD68" s="1"/>
  <c r="U68"/>
  <c r="R68"/>
  <c r="V68" s="1"/>
  <c r="O68"/>
  <c r="J68"/>
  <c r="G68"/>
  <c r="K68" s="1"/>
  <c r="D68"/>
  <c r="W68" s="1"/>
  <c r="AI67"/>
  <c r="AC67"/>
  <c r="Z67"/>
  <c r="AD67" s="1"/>
  <c r="U67"/>
  <c r="R67"/>
  <c r="V67" s="1"/>
  <c r="O67"/>
  <c r="J67"/>
  <c r="G67"/>
  <c r="K67" s="1"/>
  <c r="D67"/>
  <c r="AI66"/>
  <c r="AC66"/>
  <c r="Z66"/>
  <c r="AD66" s="1"/>
  <c r="U66"/>
  <c r="R66"/>
  <c r="V66" s="1"/>
  <c r="O66"/>
  <c r="J66"/>
  <c r="G66"/>
  <c r="K66" s="1"/>
  <c r="D66"/>
  <c r="W66" s="1"/>
  <c r="AI65"/>
  <c r="AC65"/>
  <c r="Z65"/>
  <c r="AD65" s="1"/>
  <c r="U65"/>
  <c r="R65"/>
  <c r="V65" s="1"/>
  <c r="O65"/>
  <c r="J65"/>
  <c r="G65"/>
  <c r="K65" s="1"/>
  <c r="D65"/>
  <c r="AI64"/>
  <c r="AC64"/>
  <c r="Z64"/>
  <c r="AD64" s="1"/>
  <c r="U64"/>
  <c r="R64"/>
  <c r="V64" s="1"/>
  <c r="O64"/>
  <c r="J64"/>
  <c r="G64"/>
  <c r="K64" s="1"/>
  <c r="D64"/>
  <c r="W64" s="1"/>
  <c r="AI63"/>
  <c r="AC63"/>
  <c r="Z63"/>
  <c r="AD63" s="1"/>
  <c r="U63"/>
  <c r="R63"/>
  <c r="V63" s="1"/>
  <c r="O63"/>
  <c r="J63"/>
  <c r="G63"/>
  <c r="K63" s="1"/>
  <c r="D63"/>
  <c r="AI62"/>
  <c r="AC62"/>
  <c r="Z62"/>
  <c r="AD62" s="1"/>
  <c r="U62"/>
  <c r="R62"/>
  <c r="V62" s="1"/>
  <c r="O62"/>
  <c r="J62"/>
  <c r="G62"/>
  <c r="K62" s="1"/>
  <c r="D62"/>
  <c r="W62" s="1"/>
  <c r="AI61"/>
  <c r="AC61"/>
  <c r="Z61"/>
  <c r="AD61" s="1"/>
  <c r="U61"/>
  <c r="R61"/>
  <c r="V61" s="1"/>
  <c r="O61"/>
  <c r="J61"/>
  <c r="G61"/>
  <c r="K61" s="1"/>
  <c r="D61"/>
  <c r="AI60"/>
  <c r="AC60"/>
  <c r="Z60"/>
  <c r="AD60" s="1"/>
  <c r="U60"/>
  <c r="R60"/>
  <c r="V60" s="1"/>
  <c r="O60"/>
  <c r="J60"/>
  <c r="G60"/>
  <c r="K60" s="1"/>
  <c r="D60"/>
  <c r="W60" s="1"/>
  <c r="AI59"/>
  <c r="AC59"/>
  <c r="Z59"/>
  <c r="AD59" s="1"/>
  <c r="U59"/>
  <c r="R59"/>
  <c r="V59" s="1"/>
  <c r="O59"/>
  <c r="J59"/>
  <c r="G59"/>
  <c r="K59" s="1"/>
  <c r="D59"/>
  <c r="AI58"/>
  <c r="AC58"/>
  <c r="Z58"/>
  <c r="AD58" s="1"/>
  <c r="U58"/>
  <c r="R58"/>
  <c r="V58" s="1"/>
  <c r="O58"/>
  <c r="J58"/>
  <c r="G58"/>
  <c r="K58" s="1"/>
  <c r="D58"/>
  <c r="W58" s="1"/>
  <c r="AI57"/>
  <c r="AC57"/>
  <c r="Z57"/>
  <c r="AD57" s="1"/>
  <c r="U57"/>
  <c r="R57"/>
  <c r="V57" s="1"/>
  <c r="O57"/>
  <c r="J57"/>
  <c r="G57"/>
  <c r="K57" s="1"/>
  <c r="D57"/>
  <c r="AI56"/>
  <c r="AC56"/>
  <c r="Z56"/>
  <c r="AD56" s="1"/>
  <c r="U56"/>
  <c r="R56"/>
  <c r="V56" s="1"/>
  <c r="O56"/>
  <c r="J56"/>
  <c r="G56"/>
  <c r="K56" s="1"/>
  <c r="D56"/>
  <c r="W56" s="1"/>
  <c r="AI55"/>
  <c r="AC55"/>
  <c r="Z55"/>
  <c r="AD55" s="1"/>
  <c r="U55"/>
  <c r="R55"/>
  <c r="V55" s="1"/>
  <c r="O55"/>
  <c r="J55"/>
  <c r="G55"/>
  <c r="K55" s="1"/>
  <c r="D55"/>
  <c r="AI54"/>
  <c r="AC54"/>
  <c r="Z54"/>
  <c r="AD54" s="1"/>
  <c r="U54"/>
  <c r="R54"/>
  <c r="V54" s="1"/>
  <c r="O54"/>
  <c r="J54"/>
  <c r="G54"/>
  <c r="K54" s="1"/>
  <c r="D54"/>
  <c r="W54" s="1"/>
  <c r="AI53"/>
  <c r="AD53"/>
  <c r="AC53"/>
  <c r="Z53"/>
  <c r="U53"/>
  <c r="R53"/>
  <c r="V53" s="1"/>
  <c r="O53"/>
  <c r="J53"/>
  <c r="G53"/>
  <c r="K53" s="1"/>
  <c r="D53"/>
  <c r="W53" s="1"/>
  <c r="AI52"/>
  <c r="AC52"/>
  <c r="Z52"/>
  <c r="AD52" s="1"/>
  <c r="U52"/>
  <c r="R52"/>
  <c r="V52" s="1"/>
  <c r="O52"/>
  <c r="J52"/>
  <c r="G52"/>
  <c r="K52" s="1"/>
  <c r="D52"/>
  <c r="AI51"/>
  <c r="AI78" s="1"/>
  <c r="AC51"/>
  <c r="AC78" s="1"/>
  <c r="Z51"/>
  <c r="Z78" s="1"/>
  <c r="U51"/>
  <c r="U78" s="1"/>
  <c r="R51"/>
  <c r="R78" s="1"/>
  <c r="O51"/>
  <c r="O78" s="1"/>
  <c r="J51"/>
  <c r="J78" s="1"/>
  <c r="G51"/>
  <c r="K51" s="1"/>
  <c r="D51"/>
  <c r="D78" s="1"/>
  <c r="K78" l="1"/>
  <c r="W52"/>
  <c r="W55"/>
  <c r="W57"/>
  <c r="W59"/>
  <c r="W61"/>
  <c r="W63"/>
  <c r="W65"/>
  <c r="W67"/>
  <c r="W69"/>
  <c r="W71"/>
  <c r="W73"/>
  <c r="W75"/>
  <c r="V51"/>
  <c r="V78" s="1"/>
  <c r="AD51"/>
  <c r="AD78" s="1"/>
  <c r="W51"/>
  <c r="W78" s="1"/>
  <c r="G78"/>
  <c r="AE80" i="2" l="1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AE39" l="1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D15" i="6"/>
  <c r="D14" i="5"/>
  <c r="D15" i="7"/>
  <c r="AS40" i="1"/>
  <c r="AR40"/>
  <c r="AQ40"/>
  <c r="AP40"/>
  <c r="AN40"/>
  <c r="AM40"/>
  <c r="AL40"/>
  <c r="AK40"/>
  <c r="AI40"/>
  <c r="AH40"/>
  <c r="AG40"/>
  <c r="AF40"/>
  <c r="AC40"/>
  <c r="AB40"/>
  <c r="Z40"/>
  <c r="Y40"/>
  <c r="T40"/>
  <c r="S40"/>
  <c r="Q40"/>
  <c r="P40"/>
  <c r="N40"/>
  <c r="M40"/>
  <c r="L40"/>
  <c r="I40"/>
  <c r="H40"/>
  <c r="F40"/>
  <c r="E40"/>
  <c r="C40"/>
  <c r="B40"/>
  <c r="AV39"/>
  <c r="AU39"/>
  <c r="AW39" s="1"/>
  <c r="AT39"/>
  <c r="AO39"/>
  <c r="AJ39"/>
  <c r="AD39"/>
  <c r="AA39"/>
  <c r="AE39" s="1"/>
  <c r="U39"/>
  <c r="R39"/>
  <c r="V39" s="1"/>
  <c r="O39"/>
  <c r="J39"/>
  <c r="G39"/>
  <c r="K39" s="1"/>
  <c r="D39"/>
  <c r="W39" s="1"/>
  <c r="AV38"/>
  <c r="AU38"/>
  <c r="AW38" s="1"/>
  <c r="AT38"/>
  <c r="AO38"/>
  <c r="AJ38"/>
  <c r="AD38"/>
  <c r="AA38"/>
  <c r="AE38" s="1"/>
  <c r="U38"/>
  <c r="R38"/>
  <c r="V38" s="1"/>
  <c r="O38"/>
  <c r="J38"/>
  <c r="G38"/>
  <c r="K38" s="1"/>
  <c r="D38"/>
  <c r="AV37"/>
  <c r="AU37"/>
  <c r="AW37" s="1"/>
  <c r="AT37"/>
  <c r="AO37"/>
  <c r="AJ37"/>
  <c r="AD37"/>
  <c r="AA37"/>
  <c r="AE37" s="1"/>
  <c r="U37"/>
  <c r="R37"/>
  <c r="V37" s="1"/>
  <c r="O37"/>
  <c r="J37"/>
  <c r="G37"/>
  <c r="K37" s="1"/>
  <c r="D37"/>
  <c r="W37" s="1"/>
  <c r="AV36"/>
  <c r="AU36"/>
  <c r="AW36" s="1"/>
  <c r="AT36"/>
  <c r="AO36"/>
  <c r="AJ36"/>
  <c r="AD36"/>
  <c r="AA36"/>
  <c r="AE36" s="1"/>
  <c r="U36"/>
  <c r="R36"/>
  <c r="V36" s="1"/>
  <c r="O36"/>
  <c r="J36"/>
  <c r="G36"/>
  <c r="K36" s="1"/>
  <c r="D36"/>
  <c r="AV35"/>
  <c r="AU35"/>
  <c r="AW35" s="1"/>
  <c r="AT35"/>
  <c r="AO35"/>
  <c r="AJ35"/>
  <c r="AD35"/>
  <c r="AA35"/>
  <c r="AE35" s="1"/>
  <c r="U35"/>
  <c r="R35"/>
  <c r="V35" s="1"/>
  <c r="O35"/>
  <c r="J35"/>
  <c r="G35"/>
  <c r="K35" s="1"/>
  <c r="D35"/>
  <c r="W35" s="1"/>
  <c r="AV34"/>
  <c r="AU34"/>
  <c r="AW34" s="1"/>
  <c r="AT34"/>
  <c r="AO34"/>
  <c r="AJ34"/>
  <c r="AD34"/>
  <c r="AA34"/>
  <c r="AE34" s="1"/>
  <c r="U34"/>
  <c r="R34"/>
  <c r="V34" s="1"/>
  <c r="O34"/>
  <c r="J34"/>
  <c r="G34"/>
  <c r="K34" s="1"/>
  <c r="D34"/>
  <c r="AV33"/>
  <c r="AU33"/>
  <c r="AW33" s="1"/>
  <c r="AT33"/>
  <c r="AO33"/>
  <c r="AJ33"/>
  <c r="AD33"/>
  <c r="AA33"/>
  <c r="AE33" s="1"/>
  <c r="U33"/>
  <c r="R33"/>
  <c r="V33" s="1"/>
  <c r="O33"/>
  <c r="J33"/>
  <c r="G33"/>
  <c r="K33" s="1"/>
  <c r="D33"/>
  <c r="W33" s="1"/>
  <c r="AV32"/>
  <c r="AU32"/>
  <c r="AW32" s="1"/>
  <c r="AT32"/>
  <c r="AO32"/>
  <c r="AJ32"/>
  <c r="AD32"/>
  <c r="AA32"/>
  <c r="AE32" s="1"/>
  <c r="U32"/>
  <c r="R32"/>
  <c r="V32" s="1"/>
  <c r="O32"/>
  <c r="J32"/>
  <c r="G32"/>
  <c r="K32" s="1"/>
  <c r="D32"/>
  <c r="AV31"/>
  <c r="AU31"/>
  <c r="AW31" s="1"/>
  <c r="AT31"/>
  <c r="AO31"/>
  <c r="AJ31"/>
  <c r="AD31"/>
  <c r="AA31"/>
  <c r="AE31" s="1"/>
  <c r="U31"/>
  <c r="R31"/>
  <c r="V31" s="1"/>
  <c r="O31"/>
  <c r="J31"/>
  <c r="G31"/>
  <c r="K31" s="1"/>
  <c r="D31"/>
  <c r="W31" s="1"/>
  <c r="AV30"/>
  <c r="AU30"/>
  <c r="AW30" s="1"/>
  <c r="AT30"/>
  <c r="AO30"/>
  <c r="AJ30"/>
  <c r="AD30"/>
  <c r="AA30"/>
  <c r="AE30" s="1"/>
  <c r="U30"/>
  <c r="R30"/>
  <c r="V30" s="1"/>
  <c r="O30"/>
  <c r="J30"/>
  <c r="G30"/>
  <c r="K30" s="1"/>
  <c r="D30"/>
  <c r="AV29"/>
  <c r="AU29"/>
  <c r="AW29" s="1"/>
  <c r="AT29"/>
  <c r="AO29"/>
  <c r="AJ29"/>
  <c r="AD29"/>
  <c r="AA29"/>
  <c r="AE29" s="1"/>
  <c r="U29"/>
  <c r="R29"/>
  <c r="V29" s="1"/>
  <c r="O29"/>
  <c r="J29"/>
  <c r="G29"/>
  <c r="K29" s="1"/>
  <c r="D29"/>
  <c r="W29" s="1"/>
  <c r="AV28"/>
  <c r="AU28"/>
  <c r="AW28" s="1"/>
  <c r="AT28"/>
  <c r="AO28"/>
  <c r="AJ28"/>
  <c r="AD28"/>
  <c r="AA28"/>
  <c r="AE28" s="1"/>
  <c r="U28"/>
  <c r="R28"/>
  <c r="V28" s="1"/>
  <c r="O28"/>
  <c r="J28"/>
  <c r="G28"/>
  <c r="K28" s="1"/>
  <c r="D28"/>
  <c r="AV27"/>
  <c r="AU27"/>
  <c r="AW27" s="1"/>
  <c r="AT27"/>
  <c r="AO27"/>
  <c r="AJ27"/>
  <c r="AD27"/>
  <c r="AA27"/>
  <c r="AE27" s="1"/>
  <c r="U27"/>
  <c r="R27"/>
  <c r="V27" s="1"/>
  <c r="O27"/>
  <c r="J27"/>
  <c r="G27"/>
  <c r="K27" s="1"/>
  <c r="D27"/>
  <c r="W27" s="1"/>
  <c r="AV26"/>
  <c r="AU26"/>
  <c r="AW26" s="1"/>
  <c r="AT26"/>
  <c r="AO26"/>
  <c r="AJ26"/>
  <c r="AD26"/>
  <c r="AA26"/>
  <c r="AE26" s="1"/>
  <c r="U26"/>
  <c r="R26"/>
  <c r="V26" s="1"/>
  <c r="O26"/>
  <c r="J26"/>
  <c r="G26"/>
  <c r="K26" s="1"/>
  <c r="D26"/>
  <c r="AV25"/>
  <c r="AU25"/>
  <c r="AW25" s="1"/>
  <c r="AT25"/>
  <c r="AO25"/>
  <c r="AJ25"/>
  <c r="AD25"/>
  <c r="AA25"/>
  <c r="AE25" s="1"/>
  <c r="U25"/>
  <c r="R25"/>
  <c r="V25" s="1"/>
  <c r="O25"/>
  <c r="J25"/>
  <c r="G25"/>
  <c r="K25" s="1"/>
  <c r="D25"/>
  <c r="W25" s="1"/>
  <c r="AV24"/>
  <c r="AU24"/>
  <c r="AW24" s="1"/>
  <c r="AT24"/>
  <c r="AO24"/>
  <c r="AJ24"/>
  <c r="AD24"/>
  <c r="AA24"/>
  <c r="AE24" s="1"/>
  <c r="U24"/>
  <c r="R24"/>
  <c r="V24" s="1"/>
  <c r="O24"/>
  <c r="J24"/>
  <c r="G24"/>
  <c r="K24" s="1"/>
  <c r="D24"/>
  <c r="AV23"/>
  <c r="AU23"/>
  <c r="AW23" s="1"/>
  <c r="AT23"/>
  <c r="AO23"/>
  <c r="AJ23"/>
  <c r="AD23"/>
  <c r="AA23"/>
  <c r="AE23" s="1"/>
  <c r="U23"/>
  <c r="R23"/>
  <c r="V23" s="1"/>
  <c r="O23"/>
  <c r="J23"/>
  <c r="G23"/>
  <c r="K23" s="1"/>
  <c r="D23"/>
  <c r="W23" s="1"/>
  <c r="AV22"/>
  <c r="AU22"/>
  <c r="AW22" s="1"/>
  <c r="AT22"/>
  <c r="AO22"/>
  <c r="AJ22"/>
  <c r="AD22"/>
  <c r="AA22"/>
  <c r="AE22" s="1"/>
  <c r="U22"/>
  <c r="R22"/>
  <c r="V22" s="1"/>
  <c r="O22"/>
  <c r="J22"/>
  <c r="G22"/>
  <c r="K22" s="1"/>
  <c r="D22"/>
  <c r="AV21"/>
  <c r="AU21"/>
  <c r="AW21" s="1"/>
  <c r="AT21"/>
  <c r="AO21"/>
  <c r="AJ21"/>
  <c r="AD21"/>
  <c r="AA21"/>
  <c r="AE21" s="1"/>
  <c r="U21"/>
  <c r="R21"/>
  <c r="V21" s="1"/>
  <c r="O21"/>
  <c r="J21"/>
  <c r="G21"/>
  <c r="K21" s="1"/>
  <c r="D21"/>
  <c r="W21" s="1"/>
  <c r="AV20"/>
  <c r="AU20"/>
  <c r="AW20" s="1"/>
  <c r="AT20"/>
  <c r="AO20"/>
  <c r="AJ20"/>
  <c r="AD20"/>
  <c r="AA20"/>
  <c r="AE20" s="1"/>
  <c r="U20"/>
  <c r="R20"/>
  <c r="V20" s="1"/>
  <c r="O20"/>
  <c r="J20"/>
  <c r="G20"/>
  <c r="K20" s="1"/>
  <c r="D20"/>
  <c r="AV19"/>
  <c r="AU19"/>
  <c r="AW19" s="1"/>
  <c r="AT19"/>
  <c r="AO19"/>
  <c r="AJ19"/>
  <c r="AD19"/>
  <c r="AA19"/>
  <c r="AE19" s="1"/>
  <c r="U19"/>
  <c r="R19"/>
  <c r="V19" s="1"/>
  <c r="O19"/>
  <c r="J19"/>
  <c r="G19"/>
  <c r="K19" s="1"/>
  <c r="D19"/>
  <c r="W19" s="1"/>
  <c r="AV18"/>
  <c r="AU18"/>
  <c r="AW18" s="1"/>
  <c r="AT18"/>
  <c r="AO18"/>
  <c r="AJ18"/>
  <c r="AD18"/>
  <c r="AA18"/>
  <c r="AE18" s="1"/>
  <c r="U18"/>
  <c r="R18"/>
  <c r="V18" s="1"/>
  <c r="O18"/>
  <c r="J18"/>
  <c r="G18"/>
  <c r="K18" s="1"/>
  <c r="D18"/>
  <c r="AV17"/>
  <c r="AU17"/>
  <c r="AW17" s="1"/>
  <c r="AT17"/>
  <c r="AO17"/>
  <c r="AJ17"/>
  <c r="AD17"/>
  <c r="AA17"/>
  <c r="AE17" s="1"/>
  <c r="U17"/>
  <c r="R17"/>
  <c r="V17" s="1"/>
  <c r="O17"/>
  <c r="J17"/>
  <c r="G17"/>
  <c r="K17" s="1"/>
  <c r="D17"/>
  <c r="W17" s="1"/>
  <c r="AV16"/>
  <c r="AU16"/>
  <c r="AW16" s="1"/>
  <c r="AT16"/>
  <c r="AO16"/>
  <c r="AJ16"/>
  <c r="AD16"/>
  <c r="AA16"/>
  <c r="AE16" s="1"/>
  <c r="U16"/>
  <c r="R16"/>
  <c r="V16" s="1"/>
  <c r="O16"/>
  <c r="J16"/>
  <c r="G16"/>
  <c r="K16" s="1"/>
  <c r="D16"/>
  <c r="AV15"/>
  <c r="AU15"/>
  <c r="AW15" s="1"/>
  <c r="AT15"/>
  <c r="AO15"/>
  <c r="AJ15"/>
  <c r="AD15"/>
  <c r="AA15"/>
  <c r="AE15" s="1"/>
  <c r="U15"/>
  <c r="R15"/>
  <c r="V15" s="1"/>
  <c r="O15"/>
  <c r="J15"/>
  <c r="G15"/>
  <c r="K15" s="1"/>
  <c r="D15"/>
  <c r="W15" s="1"/>
  <c r="AV14"/>
  <c r="AU14"/>
  <c r="AW14" s="1"/>
  <c r="AT14"/>
  <c r="AO14"/>
  <c r="AJ14"/>
  <c r="AD14"/>
  <c r="AA14"/>
  <c r="AE14" s="1"/>
  <c r="U14"/>
  <c r="R14"/>
  <c r="V14" s="1"/>
  <c r="O14"/>
  <c r="J14"/>
  <c r="G14"/>
  <c r="K14" s="1"/>
  <c r="D14"/>
  <c r="AV13"/>
  <c r="AU13"/>
  <c r="AW13" s="1"/>
  <c r="AT13"/>
  <c r="AO13"/>
  <c r="AJ13"/>
  <c r="AD13"/>
  <c r="AA13"/>
  <c r="AE13" s="1"/>
  <c r="U13"/>
  <c r="R13"/>
  <c r="V13" s="1"/>
  <c r="O13"/>
  <c r="J13"/>
  <c r="G13"/>
  <c r="K13" s="1"/>
  <c r="D13"/>
  <c r="W13" s="1"/>
  <c r="AV12"/>
  <c r="AU12"/>
  <c r="AW12" s="1"/>
  <c r="AT12"/>
  <c r="AO12"/>
  <c r="AJ12"/>
  <c r="AD12"/>
  <c r="AA12"/>
  <c r="AE12" s="1"/>
  <c r="U12"/>
  <c r="R12"/>
  <c r="V12" s="1"/>
  <c r="O12"/>
  <c r="J12"/>
  <c r="G12"/>
  <c r="K12" s="1"/>
  <c r="D12"/>
  <c r="AV11"/>
  <c r="AU11"/>
  <c r="AW11" s="1"/>
  <c r="AT11"/>
  <c r="AO11"/>
  <c r="AJ11"/>
  <c r="AD11"/>
  <c r="AA11"/>
  <c r="AE11" s="1"/>
  <c r="U11"/>
  <c r="R11"/>
  <c r="V11" s="1"/>
  <c r="O11"/>
  <c r="J11"/>
  <c r="G11"/>
  <c r="K11" s="1"/>
  <c r="D11"/>
  <c r="W11" s="1"/>
  <c r="AV10"/>
  <c r="AU10"/>
  <c r="AW10" s="1"/>
  <c r="AT10"/>
  <c r="AO10"/>
  <c r="AJ10"/>
  <c r="AD10"/>
  <c r="AA10"/>
  <c r="AE10" s="1"/>
  <c r="U10"/>
  <c r="R10"/>
  <c r="V10" s="1"/>
  <c r="O10"/>
  <c r="J10"/>
  <c r="J40" s="1"/>
  <c r="G10"/>
  <c r="K10" s="1"/>
  <c r="D10"/>
  <c r="AV9"/>
  <c r="AV40" s="1"/>
  <c r="AU9"/>
  <c r="AU40" s="1"/>
  <c r="AT9"/>
  <c r="AT40" s="1"/>
  <c r="AO9"/>
  <c r="AO40" s="1"/>
  <c r="AJ9"/>
  <c r="AJ40" s="1"/>
  <c r="AD9"/>
  <c r="AD40" s="1"/>
  <c r="AA9"/>
  <c r="AA40" s="1"/>
  <c r="U9"/>
  <c r="U40" s="1"/>
  <c r="R9"/>
  <c r="R40" s="1"/>
  <c r="O9"/>
  <c r="O40" s="1"/>
  <c r="J9"/>
  <c r="G9"/>
  <c r="G40" s="1"/>
  <c r="D9"/>
  <c r="X10" l="1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K9"/>
  <c r="V9"/>
  <c r="V40" s="1"/>
  <c r="W10"/>
  <c r="W12"/>
  <c r="W14"/>
  <c r="W16"/>
  <c r="W18"/>
  <c r="W20"/>
  <c r="W22"/>
  <c r="W24"/>
  <c r="W26"/>
  <c r="W28"/>
  <c r="W30"/>
  <c r="W32"/>
  <c r="W34"/>
  <c r="W36"/>
  <c r="W38"/>
  <c r="D40"/>
  <c r="AE9"/>
  <c r="AE40" s="1"/>
  <c r="AW9"/>
  <c r="AW40" s="1"/>
  <c r="K40" l="1"/>
  <c r="X9"/>
  <c r="X40"/>
  <c r="W9"/>
  <c r="W40" s="1"/>
</calcChain>
</file>

<file path=xl/sharedStrings.xml><?xml version="1.0" encoding="utf-8"?>
<sst xmlns="http://schemas.openxmlformats.org/spreadsheetml/2006/main" count="306" uniqueCount="83">
  <si>
    <t xml:space="preserve">Ahmednagar Shikshan Santha  Ahmednagar
Ahmednagar Homoeopathic Medical College &amp; Hospital  Ahmednagar
CENTRAL OPD Register Record SEP 2020
                                                                                                                                                                                                                                        </t>
  </si>
  <si>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</si>
  <si>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</si>
  <si>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</si>
  <si>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</si>
  <si>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</si>
  <si>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</si>
  <si>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</si>
  <si>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</si>
  <si>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</si>
  <si>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</si>
  <si>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</si>
  <si>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</si>
  <si>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</si>
  <si>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</si>
  <si>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</si>
  <si>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</si>
  <si>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</si>
  <si>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</si>
  <si>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</si>
  <si>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</si>
  <si>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</si>
  <si>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</si>
  <si>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</si>
  <si>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</si>
  <si>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</si>
  <si>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</si>
  <si>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</si>
  <si>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</si>
  <si>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</si>
  <si>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</si>
  <si>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</si>
  <si>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</si>
  <si>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</si>
  <si>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</si>
  <si>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</si>
  <si>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</si>
  <si>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</si>
  <si>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Ahmednagar Homoeopathic Medical College &amp; Hospital  Ahmednagar  DIET Record JAN- OCT  2020</t>
  </si>
  <si>
    <t>MONTH</t>
  </si>
  <si>
    <t xml:space="preserve">JAN 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</si>
  <si>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</si>
  <si>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</si>
  <si>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</si>
  <si>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</si>
  <si>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</si>
  <si>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</si>
  <si>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</si>
  <si>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</si>
  <si>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</si>
  <si>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Ahmednagar Homoeopathic Medical College &amp; Hospital  Ahmednagar  SONOGRAPHY Record JAN- OCT 2020</t>
  </si>
  <si>
    <t>SONOGRAPHY</t>
  </si>
  <si>
    <t>Ahmednagar Homoeopathic Medical College &amp; Hospital  Ahmednagar  ECG Record JAN-OCT 2020</t>
  </si>
  <si>
    <t>ECG</t>
  </si>
  <si>
    <t>Ahmednagar Homoeopathic Medical College &amp; Hospital  Ahmednagar  X -RAY Record JAN -OCT 2020</t>
  </si>
  <si>
    <t>X-RAY</t>
  </si>
  <si>
    <t>Ahmednagar Homoeopathic Medical College &amp; Hospital  Ahmednagar  YOGA Record JAN -OCT  2020</t>
  </si>
  <si>
    <t>Ahmednagar Homoeopathic Medical College &amp; Hospital  Ahmednagar  PHYSIOTHERPY Record JAN - OCT  2020</t>
  </si>
  <si>
    <t xml:space="preserve"> Ahmednagar Homoeopathic Medical College &amp; Hospital  Ahmednagar
CENTRAL IPD Register Record OCT- 2020
                                                                                                                                                                                                                                        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</si>
  <si>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</si>
  <si>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</si>
  <si>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</si>
  <si>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</si>
  <si>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</si>
  <si>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</si>
  <si>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</si>
  <si>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</si>
  <si>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</si>
  <si>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</si>
  <si>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</si>
  <si>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 xml:space="preserve">   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</si>
  <si>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</si>
  <si>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</si>
  <si>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</si>
  <si>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</si>
  <si>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</si>
  <si>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</si>
  <si>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</si>
  <si>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</si>
  <si>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Ahmednagar Shikshan Santha  Ahmednagar
Ahmednagar Homoeopathic Medical College &amp; Hospital  Ahmednagar
CENTRAL OPD Register Record Oct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</si>
  <si>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Ahmednagar Homoeopathic Medical College &amp; Hospital  Ahmednagar
CENTRAL IPD Register Record NOV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</si>
  <si>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NOV 2020
                                                                                                                                                                                                                                        </t>
  </si>
  <si>
    <t>NOV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</si>
</sst>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mbria"/>
      <family val="1"/>
      <scheme val="major"/>
    </font>
    <font>
      <b/>
      <i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mbria"/>
      <family val="1"/>
      <scheme val="major"/>
    </font>
    <font>
      <b/>
      <i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1" fillId="4" borderId="1" xfId="0" applyFont="1" applyFill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6" fillId="5" borderId="0" xfId="0" applyFont="1" applyFill="1" applyBorder="1"/>
    <xf numFmtId="0" fontId="6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" fillId="5" borderId="0" xfId="0" applyFont="1" applyFill="1" applyBorder="1"/>
    <xf numFmtId="0" fontId="7" fillId="5" borderId="0" xfId="0" applyFont="1" applyFill="1" applyBorder="1" applyAlignment="1">
      <alignment horizontal="center"/>
    </xf>
    <xf numFmtId="0" fontId="0" fillId="5" borderId="0" xfId="0" applyFill="1" applyBorder="1"/>
    <xf numFmtId="0" fontId="6" fillId="3" borderId="13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4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" fillId="3" borderId="0" xfId="0" applyFont="1" applyFill="1"/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6" fillId="3" borderId="1" xfId="0" applyFont="1" applyFill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2" fillId="3" borderId="13" xfId="0" applyFont="1" applyFill="1" applyBorder="1"/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2" fillId="3" borderId="4" xfId="0" applyFont="1" applyFill="1" applyBorder="1"/>
    <xf numFmtId="0" fontId="8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0" fillId="3" borderId="0" xfId="0" applyFont="1" applyFill="1"/>
    <xf numFmtId="0" fontId="13" fillId="3" borderId="2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78"/>
  <sheetViews>
    <sheetView tabSelected="1" topLeftCell="A67" workbookViewId="0">
      <selection activeCell="W83" sqref="W83"/>
    </sheetView>
  </sheetViews>
  <sheetFormatPr defaultRowHeight="15"/>
  <sheetData>
    <row r="1" spans="1:49">
      <c r="A1" s="65" t="s">
        <v>79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 t="s">
        <v>0</v>
      </c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</row>
    <row r="2" spans="1:49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</row>
    <row r="3" spans="1:49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</row>
    <row r="4" spans="1:49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</row>
    <row r="5" spans="1:49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</row>
    <row r="6" spans="1:49">
      <c r="A6" s="64" t="s">
        <v>1</v>
      </c>
      <c r="B6" s="64" t="s">
        <v>2</v>
      </c>
      <c r="C6" s="64"/>
      <c r="D6" s="64"/>
      <c r="E6" s="64" t="s">
        <v>3</v>
      </c>
      <c r="F6" s="64"/>
      <c r="G6" s="64"/>
      <c r="H6" s="64" t="s">
        <v>4</v>
      </c>
      <c r="I6" s="64"/>
      <c r="J6" s="64"/>
      <c r="K6" s="1"/>
      <c r="L6" s="64" t="s">
        <v>5</v>
      </c>
      <c r="M6" s="64"/>
      <c r="N6" s="64"/>
      <c r="O6" s="64"/>
      <c r="P6" s="64" t="s">
        <v>6</v>
      </c>
      <c r="Q6" s="64"/>
      <c r="R6" s="64"/>
      <c r="S6" s="64"/>
      <c r="T6" s="64"/>
      <c r="U6" s="64"/>
      <c r="V6" s="64"/>
      <c r="W6" s="1"/>
      <c r="X6" s="1"/>
      <c r="Y6" s="64" t="s">
        <v>7</v>
      </c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 t="s">
        <v>8</v>
      </c>
      <c r="AL6" s="64"/>
      <c r="AM6" s="64"/>
      <c r="AN6" s="64"/>
      <c r="AO6" s="64"/>
      <c r="AP6" s="64" t="s">
        <v>9</v>
      </c>
      <c r="AQ6" s="64"/>
      <c r="AR6" s="64"/>
      <c r="AS6" s="64"/>
      <c r="AT6" s="64"/>
      <c r="AU6" s="64" t="s">
        <v>10</v>
      </c>
      <c r="AV6" s="64" t="s">
        <v>11</v>
      </c>
      <c r="AW6" s="63" t="s">
        <v>12</v>
      </c>
    </row>
    <row r="7" spans="1:49">
      <c r="A7" s="64"/>
      <c r="B7" s="64" t="s">
        <v>13</v>
      </c>
      <c r="C7" s="64" t="s">
        <v>14</v>
      </c>
      <c r="D7" s="63" t="s">
        <v>15</v>
      </c>
      <c r="E7" s="64" t="s">
        <v>13</v>
      </c>
      <c r="F7" s="64" t="s">
        <v>14</v>
      </c>
      <c r="G7" s="63" t="s">
        <v>15</v>
      </c>
      <c r="H7" s="64" t="s">
        <v>13</v>
      </c>
      <c r="I7" s="64" t="s">
        <v>14</v>
      </c>
      <c r="J7" s="63" t="s">
        <v>12</v>
      </c>
      <c r="K7" s="63" t="s">
        <v>16</v>
      </c>
      <c r="L7" s="64" t="s">
        <v>17</v>
      </c>
      <c r="M7" s="64" t="s">
        <v>18</v>
      </c>
      <c r="N7" s="64" t="s">
        <v>19</v>
      </c>
      <c r="O7" s="63" t="s">
        <v>12</v>
      </c>
      <c r="P7" s="64" t="s">
        <v>20</v>
      </c>
      <c r="Q7" s="64"/>
      <c r="R7" s="64"/>
      <c r="S7" s="64" t="s">
        <v>21</v>
      </c>
      <c r="T7" s="64"/>
      <c r="U7" s="64"/>
      <c r="V7" s="63" t="s">
        <v>12</v>
      </c>
      <c r="W7" s="2"/>
      <c r="X7" s="2"/>
      <c r="Y7" s="63" t="s">
        <v>22</v>
      </c>
      <c r="Z7" s="63"/>
      <c r="AA7" s="63"/>
      <c r="AB7" s="63" t="s">
        <v>23</v>
      </c>
      <c r="AC7" s="63"/>
      <c r="AD7" s="63"/>
      <c r="AE7" s="63" t="s">
        <v>12</v>
      </c>
      <c r="AF7" s="63" t="s">
        <v>24</v>
      </c>
      <c r="AG7" s="63"/>
      <c r="AH7" s="63"/>
      <c r="AI7" s="63"/>
      <c r="AJ7" s="63"/>
      <c r="AK7" s="64" t="s">
        <v>13</v>
      </c>
      <c r="AL7" s="64" t="s">
        <v>14</v>
      </c>
      <c r="AM7" s="64" t="s">
        <v>25</v>
      </c>
      <c r="AN7" s="64" t="s">
        <v>26</v>
      </c>
      <c r="AO7" s="63" t="s">
        <v>15</v>
      </c>
      <c r="AP7" s="64" t="s">
        <v>13</v>
      </c>
      <c r="AQ7" s="64" t="s">
        <v>14</v>
      </c>
      <c r="AR7" s="64" t="s">
        <v>25</v>
      </c>
      <c r="AS7" s="64" t="s">
        <v>26</v>
      </c>
      <c r="AT7" s="63" t="s">
        <v>15</v>
      </c>
      <c r="AU7" s="64"/>
      <c r="AV7" s="64"/>
      <c r="AW7" s="63"/>
    </row>
    <row r="8" spans="1:49">
      <c r="A8" s="64"/>
      <c r="B8" s="64"/>
      <c r="C8" s="64"/>
      <c r="D8" s="63"/>
      <c r="E8" s="64"/>
      <c r="F8" s="64"/>
      <c r="G8" s="63"/>
      <c r="H8" s="64"/>
      <c r="I8" s="64"/>
      <c r="J8" s="63"/>
      <c r="K8" s="63"/>
      <c r="L8" s="64"/>
      <c r="M8" s="64"/>
      <c r="N8" s="64"/>
      <c r="O8" s="63"/>
      <c r="P8" s="1" t="s">
        <v>25</v>
      </c>
      <c r="Q8" s="1" t="s">
        <v>26</v>
      </c>
      <c r="R8" s="2" t="s">
        <v>27</v>
      </c>
      <c r="S8" s="1" t="s">
        <v>25</v>
      </c>
      <c r="T8" s="1" t="s">
        <v>26</v>
      </c>
      <c r="U8" s="2" t="s">
        <v>27</v>
      </c>
      <c r="V8" s="63"/>
      <c r="W8" s="2"/>
      <c r="X8" s="2"/>
      <c r="Y8" s="2" t="s">
        <v>13</v>
      </c>
      <c r="Z8" s="2" t="s">
        <v>14</v>
      </c>
      <c r="AA8" s="2" t="s">
        <v>12</v>
      </c>
      <c r="AB8" s="2" t="s">
        <v>13</v>
      </c>
      <c r="AC8" s="2" t="s">
        <v>14</v>
      </c>
      <c r="AD8" s="2" t="s">
        <v>12</v>
      </c>
      <c r="AE8" s="63"/>
      <c r="AF8" s="2" t="s">
        <v>13</v>
      </c>
      <c r="AG8" s="2" t="s">
        <v>14</v>
      </c>
      <c r="AH8" s="1" t="s">
        <v>25</v>
      </c>
      <c r="AI8" s="1" t="s">
        <v>26</v>
      </c>
      <c r="AJ8" s="2" t="s">
        <v>12</v>
      </c>
      <c r="AK8" s="64"/>
      <c r="AL8" s="64"/>
      <c r="AM8" s="64"/>
      <c r="AN8" s="64"/>
      <c r="AO8" s="63"/>
      <c r="AP8" s="64"/>
      <c r="AQ8" s="64"/>
      <c r="AR8" s="64"/>
      <c r="AS8" s="64"/>
      <c r="AT8" s="63"/>
      <c r="AU8" s="64"/>
      <c r="AV8" s="64"/>
      <c r="AW8" s="63"/>
    </row>
    <row r="9" spans="1:49">
      <c r="A9" s="3">
        <v>44105</v>
      </c>
      <c r="B9" s="4">
        <v>112</v>
      </c>
      <c r="C9" s="4">
        <v>114</v>
      </c>
      <c r="D9" s="5">
        <f t="shared" ref="D9:D39" si="0">(B9+C9)</f>
        <v>226</v>
      </c>
      <c r="E9" s="4">
        <v>21</v>
      </c>
      <c r="F9" s="4">
        <v>13</v>
      </c>
      <c r="G9" s="5">
        <f t="shared" ref="G9:G39" si="1">(E9+F9)</f>
        <v>34</v>
      </c>
      <c r="H9" s="4">
        <v>5</v>
      </c>
      <c r="I9" s="4">
        <v>6</v>
      </c>
      <c r="J9" s="5">
        <f>(H9+I9)</f>
        <v>11</v>
      </c>
      <c r="K9" s="5">
        <f t="shared" ref="K9:K39" si="2">(G9+J9)</f>
        <v>45</v>
      </c>
      <c r="L9" s="4">
        <v>27</v>
      </c>
      <c r="M9" s="4">
        <v>0</v>
      </c>
      <c r="N9" s="4">
        <v>0</v>
      </c>
      <c r="O9" s="5">
        <f t="shared" ref="O9:O39" si="3">(L9+N9)</f>
        <v>27</v>
      </c>
      <c r="P9" s="4">
        <v>13</v>
      </c>
      <c r="Q9" s="4">
        <v>11</v>
      </c>
      <c r="R9" s="5">
        <f t="shared" ref="R9:R39" si="4">(P9+Q9)</f>
        <v>24</v>
      </c>
      <c r="S9" s="4">
        <v>0</v>
      </c>
      <c r="T9" s="4">
        <v>1</v>
      </c>
      <c r="U9" s="5">
        <f t="shared" ref="U9:U39" si="5">(S9+T9)</f>
        <v>1</v>
      </c>
      <c r="V9" s="5">
        <f t="shared" ref="V9:V39" si="6">(R9+U9)</f>
        <v>25</v>
      </c>
      <c r="W9" s="5">
        <f>(D9+K9+O9+V9)</f>
        <v>323</v>
      </c>
      <c r="X9" s="5">
        <f>(D9+K9+O9+V9)</f>
        <v>323</v>
      </c>
      <c r="Y9" s="4">
        <v>0</v>
      </c>
      <c r="Z9" s="4">
        <v>0</v>
      </c>
      <c r="AA9" s="5">
        <f t="shared" ref="AA9:AA39" si="7">(Y9+Z9)</f>
        <v>0</v>
      </c>
      <c r="AB9" s="4">
        <v>0</v>
      </c>
      <c r="AC9" s="4">
        <v>0</v>
      </c>
      <c r="AD9" s="5">
        <f t="shared" ref="AD9:AD39" si="8">(AB9+AC9)</f>
        <v>0</v>
      </c>
      <c r="AE9" s="5">
        <f t="shared" ref="AE9:AE39" si="9">(AA9+AD9)</f>
        <v>0</v>
      </c>
      <c r="AF9" s="4">
        <v>0</v>
      </c>
      <c r="AG9" s="4">
        <v>0</v>
      </c>
      <c r="AH9" s="4">
        <v>0</v>
      </c>
      <c r="AI9" s="4">
        <v>1</v>
      </c>
      <c r="AJ9" s="5">
        <f t="shared" ref="AJ9:AJ39" si="10">(AF9+AG9+AH9+AI9)</f>
        <v>1</v>
      </c>
      <c r="AK9" s="4">
        <v>11</v>
      </c>
      <c r="AL9" s="4">
        <v>13</v>
      </c>
      <c r="AM9" s="4">
        <v>6</v>
      </c>
      <c r="AN9" s="4">
        <v>1</v>
      </c>
      <c r="AO9" s="5">
        <f t="shared" ref="AO9:AO39" si="11">(AK9+AL9+AM9+AN9)</f>
        <v>31</v>
      </c>
      <c r="AP9" s="4">
        <v>127</v>
      </c>
      <c r="AQ9" s="4">
        <v>147</v>
      </c>
      <c r="AR9" s="4">
        <v>7</v>
      </c>
      <c r="AS9" s="4">
        <v>12</v>
      </c>
      <c r="AT9" s="5">
        <f t="shared" ref="AT9:AT39" si="12">(AP9+AQ9+AR9+AS9)</f>
        <v>293</v>
      </c>
      <c r="AU9" s="4">
        <f t="shared" ref="AU9:AU39" si="13">(AK9+AL9+AM9+AN9)</f>
        <v>31</v>
      </c>
      <c r="AV9" s="4">
        <f t="shared" ref="AV9:AV39" si="14">(AP9+AQ9+AR9+AS9)</f>
        <v>293</v>
      </c>
      <c r="AW9" s="5">
        <f t="shared" ref="AW9:AW39" si="15">(AU9+AV9)</f>
        <v>324</v>
      </c>
    </row>
    <row r="10" spans="1:49">
      <c r="A10" s="3">
        <v>44106</v>
      </c>
      <c r="B10" s="4">
        <v>227</v>
      </c>
      <c r="C10" s="4">
        <v>165</v>
      </c>
      <c r="D10" s="5">
        <f t="shared" si="0"/>
        <v>392</v>
      </c>
      <c r="E10" s="4">
        <v>0</v>
      </c>
      <c r="F10" s="4">
        <v>0</v>
      </c>
      <c r="G10" s="5">
        <f t="shared" si="1"/>
        <v>0</v>
      </c>
      <c r="H10" s="4">
        <v>0</v>
      </c>
      <c r="I10" s="4">
        <v>0</v>
      </c>
      <c r="J10" s="5">
        <f t="shared" ref="J10:J39" si="16">(H10+I10)</f>
        <v>0</v>
      </c>
      <c r="K10" s="5">
        <f t="shared" si="2"/>
        <v>0</v>
      </c>
      <c r="L10" s="4">
        <v>0</v>
      </c>
      <c r="M10" s="4">
        <v>0</v>
      </c>
      <c r="N10" s="4">
        <v>0</v>
      </c>
      <c r="O10" s="5">
        <f t="shared" si="3"/>
        <v>0</v>
      </c>
      <c r="P10" s="4">
        <v>13</v>
      </c>
      <c r="Q10" s="4">
        <v>5</v>
      </c>
      <c r="R10" s="5">
        <f t="shared" si="4"/>
        <v>18</v>
      </c>
      <c r="S10" s="4">
        <v>0</v>
      </c>
      <c r="T10" s="4">
        <v>0</v>
      </c>
      <c r="U10" s="5">
        <f t="shared" si="5"/>
        <v>0</v>
      </c>
      <c r="V10" s="5">
        <f t="shared" si="6"/>
        <v>18</v>
      </c>
      <c r="W10" s="5">
        <f t="shared" ref="W10:W39" si="17">(D10+K10+O10+V10)</f>
        <v>410</v>
      </c>
      <c r="X10" s="5">
        <f t="shared" ref="X10:X40" si="18">(D10+K10+O10+V10)</f>
        <v>410</v>
      </c>
      <c r="Y10" s="4">
        <v>0</v>
      </c>
      <c r="Z10" s="4">
        <v>0</v>
      </c>
      <c r="AA10" s="5">
        <f t="shared" si="7"/>
        <v>0</v>
      </c>
      <c r="AB10" s="4">
        <v>0</v>
      </c>
      <c r="AC10" s="4">
        <v>0</v>
      </c>
      <c r="AD10" s="5">
        <f t="shared" si="8"/>
        <v>0</v>
      </c>
      <c r="AE10" s="5">
        <f t="shared" si="9"/>
        <v>0</v>
      </c>
      <c r="AF10" s="4">
        <v>0</v>
      </c>
      <c r="AG10" s="4">
        <v>0</v>
      </c>
      <c r="AH10" s="4">
        <v>0</v>
      </c>
      <c r="AI10" s="4">
        <v>0</v>
      </c>
      <c r="AJ10" s="5">
        <f t="shared" si="10"/>
        <v>0</v>
      </c>
      <c r="AK10" s="4">
        <v>227</v>
      </c>
      <c r="AL10" s="4">
        <v>165</v>
      </c>
      <c r="AM10" s="4">
        <v>13</v>
      </c>
      <c r="AN10" s="4">
        <v>5</v>
      </c>
      <c r="AO10" s="5">
        <f t="shared" si="11"/>
        <v>410</v>
      </c>
      <c r="AP10" s="4">
        <v>0</v>
      </c>
      <c r="AQ10" s="4">
        <v>0</v>
      </c>
      <c r="AR10" s="4">
        <v>0</v>
      </c>
      <c r="AS10" s="4">
        <v>0</v>
      </c>
      <c r="AT10" s="5">
        <f t="shared" si="12"/>
        <v>0</v>
      </c>
      <c r="AU10" s="4">
        <f t="shared" si="13"/>
        <v>410</v>
      </c>
      <c r="AV10" s="4">
        <f t="shared" si="14"/>
        <v>0</v>
      </c>
      <c r="AW10" s="5">
        <f t="shared" si="15"/>
        <v>410</v>
      </c>
    </row>
    <row r="11" spans="1:49">
      <c r="A11" s="3">
        <v>44107</v>
      </c>
      <c r="B11" s="4">
        <v>142</v>
      </c>
      <c r="C11" s="4">
        <v>99</v>
      </c>
      <c r="D11" s="5">
        <f t="shared" si="0"/>
        <v>241</v>
      </c>
      <c r="E11" s="4">
        <v>6</v>
      </c>
      <c r="F11" s="4">
        <v>9</v>
      </c>
      <c r="G11" s="5">
        <f t="shared" si="1"/>
        <v>15</v>
      </c>
      <c r="H11" s="4">
        <v>5</v>
      </c>
      <c r="I11" s="4">
        <v>3</v>
      </c>
      <c r="J11" s="5">
        <f t="shared" si="16"/>
        <v>8</v>
      </c>
      <c r="K11" s="5">
        <f t="shared" si="2"/>
        <v>23</v>
      </c>
      <c r="L11" s="4">
        <v>21</v>
      </c>
      <c r="M11" s="4">
        <v>0</v>
      </c>
      <c r="N11" s="4">
        <v>0</v>
      </c>
      <c r="O11" s="5">
        <f t="shared" si="3"/>
        <v>21</v>
      </c>
      <c r="P11" s="4">
        <v>23</v>
      </c>
      <c r="Q11" s="4">
        <v>15</v>
      </c>
      <c r="R11" s="5">
        <f t="shared" si="4"/>
        <v>38</v>
      </c>
      <c r="S11" s="4">
        <v>0</v>
      </c>
      <c r="T11" s="4">
        <v>0</v>
      </c>
      <c r="U11" s="5">
        <f t="shared" si="5"/>
        <v>0</v>
      </c>
      <c r="V11" s="5">
        <f t="shared" si="6"/>
        <v>38</v>
      </c>
      <c r="W11" s="5">
        <f t="shared" si="17"/>
        <v>323</v>
      </c>
      <c r="X11" s="5">
        <f t="shared" si="18"/>
        <v>323</v>
      </c>
      <c r="Y11" s="4">
        <v>0</v>
      </c>
      <c r="Z11" s="4">
        <v>0</v>
      </c>
      <c r="AA11" s="5">
        <f t="shared" si="7"/>
        <v>0</v>
      </c>
      <c r="AB11" s="4">
        <v>0</v>
      </c>
      <c r="AC11" s="4">
        <v>0</v>
      </c>
      <c r="AD11" s="5">
        <f t="shared" si="8"/>
        <v>0</v>
      </c>
      <c r="AE11" s="5">
        <f t="shared" si="9"/>
        <v>0</v>
      </c>
      <c r="AF11" s="4">
        <v>2</v>
      </c>
      <c r="AG11" s="4">
        <v>0</v>
      </c>
      <c r="AH11" s="4">
        <v>0</v>
      </c>
      <c r="AI11" s="4">
        <v>0</v>
      </c>
      <c r="AJ11" s="5">
        <f t="shared" si="10"/>
        <v>2</v>
      </c>
      <c r="AK11" s="4">
        <v>22</v>
      </c>
      <c r="AL11" s="4">
        <v>19</v>
      </c>
      <c r="AM11" s="4">
        <v>3</v>
      </c>
      <c r="AN11" s="4">
        <v>3</v>
      </c>
      <c r="AO11" s="5">
        <f t="shared" si="11"/>
        <v>47</v>
      </c>
      <c r="AP11" s="4">
        <v>129</v>
      </c>
      <c r="AQ11" s="4">
        <v>113</v>
      </c>
      <c r="AR11" s="4">
        <v>24</v>
      </c>
      <c r="AS11" s="4">
        <v>12</v>
      </c>
      <c r="AT11" s="5">
        <f t="shared" si="12"/>
        <v>278</v>
      </c>
      <c r="AU11" s="4">
        <f t="shared" si="13"/>
        <v>47</v>
      </c>
      <c r="AV11" s="4">
        <f t="shared" si="14"/>
        <v>278</v>
      </c>
      <c r="AW11" s="5">
        <f t="shared" si="15"/>
        <v>325</v>
      </c>
    </row>
    <row r="12" spans="1:49">
      <c r="A12" s="3">
        <v>44108</v>
      </c>
      <c r="B12" s="4">
        <v>222</v>
      </c>
      <c r="C12" s="4">
        <v>174</v>
      </c>
      <c r="D12" s="5">
        <f t="shared" si="0"/>
        <v>396</v>
      </c>
      <c r="E12" s="4">
        <v>0</v>
      </c>
      <c r="F12" s="4">
        <v>0</v>
      </c>
      <c r="G12" s="5">
        <f t="shared" si="1"/>
        <v>0</v>
      </c>
      <c r="H12" s="4">
        <v>0</v>
      </c>
      <c r="I12" s="4">
        <v>0</v>
      </c>
      <c r="J12" s="5">
        <f t="shared" si="16"/>
        <v>0</v>
      </c>
      <c r="K12" s="5">
        <f t="shared" si="2"/>
        <v>0</v>
      </c>
      <c r="L12" s="4">
        <v>0</v>
      </c>
      <c r="M12" s="4">
        <v>0</v>
      </c>
      <c r="N12" s="4">
        <v>0</v>
      </c>
      <c r="O12" s="5">
        <f t="shared" si="3"/>
        <v>0</v>
      </c>
      <c r="P12" s="4">
        <v>1</v>
      </c>
      <c r="Q12" s="4">
        <v>3</v>
      </c>
      <c r="R12" s="5">
        <f t="shared" si="4"/>
        <v>4</v>
      </c>
      <c r="S12" s="4">
        <v>0</v>
      </c>
      <c r="T12" s="4">
        <v>0</v>
      </c>
      <c r="U12" s="5">
        <f t="shared" si="5"/>
        <v>0</v>
      </c>
      <c r="V12" s="5">
        <f t="shared" si="6"/>
        <v>4</v>
      </c>
      <c r="W12" s="5">
        <f t="shared" si="17"/>
        <v>400</v>
      </c>
      <c r="X12" s="5">
        <f t="shared" si="18"/>
        <v>400</v>
      </c>
      <c r="Y12" s="4">
        <v>0</v>
      </c>
      <c r="Z12" s="4">
        <v>0</v>
      </c>
      <c r="AA12" s="5">
        <f t="shared" si="7"/>
        <v>0</v>
      </c>
      <c r="AB12" s="4">
        <v>0</v>
      </c>
      <c r="AC12" s="4">
        <v>0</v>
      </c>
      <c r="AD12" s="5">
        <f t="shared" si="8"/>
        <v>0</v>
      </c>
      <c r="AE12" s="5">
        <f t="shared" si="9"/>
        <v>0</v>
      </c>
      <c r="AF12" s="4">
        <v>0</v>
      </c>
      <c r="AG12" s="4">
        <v>0</v>
      </c>
      <c r="AH12" s="4">
        <v>0</v>
      </c>
      <c r="AI12" s="4">
        <v>0</v>
      </c>
      <c r="AJ12" s="5">
        <f t="shared" si="10"/>
        <v>0</v>
      </c>
      <c r="AK12" s="4">
        <v>222</v>
      </c>
      <c r="AL12" s="4">
        <v>174</v>
      </c>
      <c r="AM12" s="4">
        <v>1</v>
      </c>
      <c r="AN12" s="4">
        <v>3</v>
      </c>
      <c r="AO12" s="5">
        <f t="shared" si="11"/>
        <v>400</v>
      </c>
      <c r="AP12" s="4">
        <v>0</v>
      </c>
      <c r="AQ12" s="4">
        <v>0</v>
      </c>
      <c r="AR12" s="4">
        <v>0</v>
      </c>
      <c r="AS12" s="4">
        <v>0</v>
      </c>
      <c r="AT12" s="5">
        <f t="shared" si="12"/>
        <v>0</v>
      </c>
      <c r="AU12" s="4">
        <f t="shared" si="13"/>
        <v>400</v>
      </c>
      <c r="AV12" s="4">
        <f t="shared" si="14"/>
        <v>0</v>
      </c>
      <c r="AW12" s="5">
        <f t="shared" si="15"/>
        <v>400</v>
      </c>
    </row>
    <row r="13" spans="1:49">
      <c r="A13" s="3">
        <v>44109</v>
      </c>
      <c r="B13" s="4">
        <v>119</v>
      </c>
      <c r="C13" s="4">
        <v>109</v>
      </c>
      <c r="D13" s="5">
        <f t="shared" si="0"/>
        <v>228</v>
      </c>
      <c r="E13" s="4">
        <v>16</v>
      </c>
      <c r="F13" s="4">
        <v>23</v>
      </c>
      <c r="G13" s="5">
        <f t="shared" si="1"/>
        <v>39</v>
      </c>
      <c r="H13" s="4">
        <v>7</v>
      </c>
      <c r="I13" s="4">
        <v>9</v>
      </c>
      <c r="J13" s="5">
        <f t="shared" si="16"/>
        <v>16</v>
      </c>
      <c r="K13" s="5">
        <f t="shared" si="2"/>
        <v>55</v>
      </c>
      <c r="L13" s="4">
        <v>45</v>
      </c>
      <c r="M13" s="4">
        <v>0</v>
      </c>
      <c r="N13" s="4">
        <v>0</v>
      </c>
      <c r="O13" s="5">
        <f t="shared" si="3"/>
        <v>45</v>
      </c>
      <c r="P13" s="4">
        <v>9</v>
      </c>
      <c r="Q13" s="4">
        <v>8</v>
      </c>
      <c r="R13" s="5">
        <f t="shared" si="4"/>
        <v>17</v>
      </c>
      <c r="S13" s="4">
        <v>0</v>
      </c>
      <c r="T13" s="4">
        <v>1</v>
      </c>
      <c r="U13" s="5">
        <f t="shared" si="5"/>
        <v>1</v>
      </c>
      <c r="V13" s="5">
        <f t="shared" si="6"/>
        <v>18</v>
      </c>
      <c r="W13" s="5">
        <f t="shared" si="17"/>
        <v>346</v>
      </c>
      <c r="X13" s="5">
        <f t="shared" si="18"/>
        <v>346</v>
      </c>
      <c r="Y13" s="4">
        <v>0</v>
      </c>
      <c r="Z13" s="4">
        <v>0</v>
      </c>
      <c r="AA13" s="5">
        <f t="shared" si="7"/>
        <v>0</v>
      </c>
      <c r="AB13" s="4">
        <v>0</v>
      </c>
      <c r="AC13" s="4">
        <v>0</v>
      </c>
      <c r="AD13" s="5">
        <f t="shared" si="8"/>
        <v>0</v>
      </c>
      <c r="AE13" s="5">
        <f t="shared" si="9"/>
        <v>0</v>
      </c>
      <c r="AF13" s="4">
        <v>0</v>
      </c>
      <c r="AG13" s="4">
        <v>2</v>
      </c>
      <c r="AH13" s="4">
        <v>0</v>
      </c>
      <c r="AI13" s="4">
        <v>0</v>
      </c>
      <c r="AJ13" s="5">
        <f t="shared" si="10"/>
        <v>2</v>
      </c>
      <c r="AK13" s="4">
        <v>17</v>
      </c>
      <c r="AL13" s="4">
        <v>31</v>
      </c>
      <c r="AM13" s="4">
        <v>3</v>
      </c>
      <c r="AN13" s="4">
        <v>1</v>
      </c>
      <c r="AO13" s="5">
        <f t="shared" si="11"/>
        <v>52</v>
      </c>
      <c r="AP13" s="4">
        <v>125</v>
      </c>
      <c r="AQ13" s="4">
        <v>157</v>
      </c>
      <c r="AR13" s="4">
        <v>6</v>
      </c>
      <c r="AS13" s="4">
        <v>8</v>
      </c>
      <c r="AT13" s="5">
        <f t="shared" si="12"/>
        <v>296</v>
      </c>
      <c r="AU13" s="4">
        <f t="shared" si="13"/>
        <v>52</v>
      </c>
      <c r="AV13" s="4">
        <f t="shared" si="14"/>
        <v>296</v>
      </c>
      <c r="AW13" s="5">
        <f t="shared" si="15"/>
        <v>348</v>
      </c>
    </row>
    <row r="14" spans="1:49">
      <c r="A14" s="3">
        <v>44110</v>
      </c>
      <c r="B14" s="4">
        <v>129</v>
      </c>
      <c r="C14" s="4">
        <v>114</v>
      </c>
      <c r="D14" s="5">
        <f t="shared" si="0"/>
        <v>243</v>
      </c>
      <c r="E14" s="4">
        <v>8</v>
      </c>
      <c r="F14" s="4">
        <v>4</v>
      </c>
      <c r="G14" s="5">
        <f t="shared" si="1"/>
        <v>12</v>
      </c>
      <c r="H14" s="4">
        <v>2</v>
      </c>
      <c r="I14" s="4">
        <v>4</v>
      </c>
      <c r="J14" s="5">
        <f t="shared" si="16"/>
        <v>6</v>
      </c>
      <c r="K14" s="5">
        <f t="shared" si="2"/>
        <v>18</v>
      </c>
      <c r="L14" s="4">
        <v>50</v>
      </c>
      <c r="M14" s="4">
        <v>0</v>
      </c>
      <c r="N14" s="4">
        <v>0</v>
      </c>
      <c r="O14" s="5">
        <f t="shared" si="3"/>
        <v>50</v>
      </c>
      <c r="P14" s="4">
        <v>9</v>
      </c>
      <c r="Q14" s="4">
        <v>7</v>
      </c>
      <c r="R14" s="5">
        <f t="shared" si="4"/>
        <v>16</v>
      </c>
      <c r="S14" s="4">
        <v>2</v>
      </c>
      <c r="T14" s="4">
        <v>0</v>
      </c>
      <c r="U14" s="5">
        <f t="shared" si="5"/>
        <v>2</v>
      </c>
      <c r="V14" s="5">
        <f t="shared" si="6"/>
        <v>18</v>
      </c>
      <c r="W14" s="5">
        <f t="shared" si="17"/>
        <v>329</v>
      </c>
      <c r="X14" s="5">
        <f t="shared" si="18"/>
        <v>329</v>
      </c>
      <c r="Y14" s="4">
        <v>0</v>
      </c>
      <c r="Z14" s="4">
        <v>0</v>
      </c>
      <c r="AA14" s="5">
        <f t="shared" si="7"/>
        <v>0</v>
      </c>
      <c r="AB14" s="4">
        <v>0</v>
      </c>
      <c r="AC14" s="4">
        <v>0</v>
      </c>
      <c r="AD14" s="5">
        <f t="shared" si="8"/>
        <v>0</v>
      </c>
      <c r="AE14" s="5">
        <f t="shared" si="9"/>
        <v>0</v>
      </c>
      <c r="AF14" s="4">
        <v>1</v>
      </c>
      <c r="AG14" s="4">
        <v>0</v>
      </c>
      <c r="AH14" s="4">
        <v>0</v>
      </c>
      <c r="AI14" s="4">
        <v>0</v>
      </c>
      <c r="AJ14" s="5">
        <f t="shared" si="10"/>
        <v>1</v>
      </c>
      <c r="AK14" s="4">
        <v>20</v>
      </c>
      <c r="AL14" s="4">
        <v>15</v>
      </c>
      <c r="AM14" s="4">
        <v>3</v>
      </c>
      <c r="AN14" s="4">
        <v>5</v>
      </c>
      <c r="AO14" s="5">
        <f t="shared" si="11"/>
        <v>43</v>
      </c>
      <c r="AP14" s="4">
        <v>119</v>
      </c>
      <c r="AQ14" s="4">
        <v>156</v>
      </c>
      <c r="AR14" s="4">
        <v>10</v>
      </c>
      <c r="AS14" s="4">
        <v>2</v>
      </c>
      <c r="AT14" s="5">
        <f t="shared" si="12"/>
        <v>287</v>
      </c>
      <c r="AU14" s="4">
        <f t="shared" si="13"/>
        <v>43</v>
      </c>
      <c r="AV14" s="4">
        <f t="shared" si="14"/>
        <v>287</v>
      </c>
      <c r="AW14" s="5">
        <f t="shared" si="15"/>
        <v>330</v>
      </c>
    </row>
    <row r="15" spans="1:49">
      <c r="A15" s="3">
        <v>44111</v>
      </c>
      <c r="B15" s="4">
        <v>117</v>
      </c>
      <c r="C15" s="4">
        <v>112</v>
      </c>
      <c r="D15" s="5">
        <f t="shared" si="0"/>
        <v>229</v>
      </c>
      <c r="E15" s="4">
        <v>18</v>
      </c>
      <c r="F15" s="4">
        <v>22</v>
      </c>
      <c r="G15" s="5">
        <f t="shared" si="1"/>
        <v>40</v>
      </c>
      <c r="H15" s="4">
        <v>3</v>
      </c>
      <c r="I15" s="4">
        <v>9</v>
      </c>
      <c r="J15" s="5">
        <f t="shared" si="16"/>
        <v>12</v>
      </c>
      <c r="K15" s="5">
        <f t="shared" si="2"/>
        <v>52</v>
      </c>
      <c r="L15" s="4">
        <v>40</v>
      </c>
      <c r="M15" s="4">
        <v>0</v>
      </c>
      <c r="N15" s="4">
        <v>0</v>
      </c>
      <c r="O15" s="5">
        <f t="shared" si="3"/>
        <v>40</v>
      </c>
      <c r="P15" s="4">
        <v>22</v>
      </c>
      <c r="Q15" s="4">
        <v>10</v>
      </c>
      <c r="R15" s="5">
        <f t="shared" si="4"/>
        <v>32</v>
      </c>
      <c r="S15" s="4">
        <v>1</v>
      </c>
      <c r="T15" s="4">
        <v>1</v>
      </c>
      <c r="U15" s="5">
        <f t="shared" si="5"/>
        <v>2</v>
      </c>
      <c r="V15" s="5">
        <f t="shared" si="6"/>
        <v>34</v>
      </c>
      <c r="W15" s="5">
        <f t="shared" si="17"/>
        <v>355</v>
      </c>
      <c r="X15" s="5">
        <f t="shared" si="18"/>
        <v>355</v>
      </c>
      <c r="Y15" s="4">
        <v>0</v>
      </c>
      <c r="Z15" s="4">
        <v>0</v>
      </c>
      <c r="AA15" s="5">
        <f t="shared" si="7"/>
        <v>0</v>
      </c>
      <c r="AB15" s="4">
        <v>0</v>
      </c>
      <c r="AC15" s="4">
        <v>0</v>
      </c>
      <c r="AD15" s="5">
        <f t="shared" si="8"/>
        <v>0</v>
      </c>
      <c r="AE15" s="5">
        <f t="shared" si="9"/>
        <v>0</v>
      </c>
      <c r="AF15" s="4">
        <v>0</v>
      </c>
      <c r="AG15" s="4">
        <v>0</v>
      </c>
      <c r="AH15" s="4">
        <v>0</v>
      </c>
      <c r="AI15" s="4">
        <v>0</v>
      </c>
      <c r="AJ15" s="5">
        <f t="shared" si="10"/>
        <v>0</v>
      </c>
      <c r="AK15" s="4">
        <v>19</v>
      </c>
      <c r="AL15" s="4">
        <v>19</v>
      </c>
      <c r="AM15" s="4">
        <v>1</v>
      </c>
      <c r="AN15" s="4">
        <v>2</v>
      </c>
      <c r="AO15" s="5">
        <f t="shared" si="11"/>
        <v>41</v>
      </c>
      <c r="AP15" s="4">
        <v>118</v>
      </c>
      <c r="AQ15" s="4">
        <v>163</v>
      </c>
      <c r="AR15" s="4">
        <v>22</v>
      </c>
      <c r="AS15" s="4">
        <v>11</v>
      </c>
      <c r="AT15" s="5">
        <f t="shared" si="12"/>
        <v>314</v>
      </c>
      <c r="AU15" s="4">
        <f t="shared" si="13"/>
        <v>41</v>
      </c>
      <c r="AV15" s="4">
        <f t="shared" si="14"/>
        <v>314</v>
      </c>
      <c r="AW15" s="5">
        <f t="shared" si="15"/>
        <v>355</v>
      </c>
    </row>
    <row r="16" spans="1:49">
      <c r="A16" s="3">
        <v>44112</v>
      </c>
      <c r="B16" s="4">
        <v>114</v>
      </c>
      <c r="C16" s="4">
        <v>102</v>
      </c>
      <c r="D16" s="5">
        <f t="shared" si="0"/>
        <v>216</v>
      </c>
      <c r="E16" s="4">
        <v>21</v>
      </c>
      <c r="F16" s="4">
        <v>15</v>
      </c>
      <c r="G16" s="5">
        <f t="shared" si="1"/>
        <v>36</v>
      </c>
      <c r="H16" s="4">
        <v>6</v>
      </c>
      <c r="I16" s="4">
        <v>7</v>
      </c>
      <c r="J16" s="5">
        <f t="shared" si="16"/>
        <v>13</v>
      </c>
      <c r="K16" s="5">
        <f t="shared" si="2"/>
        <v>49</v>
      </c>
      <c r="L16" s="4">
        <v>27</v>
      </c>
      <c r="M16" s="4">
        <v>0</v>
      </c>
      <c r="N16" s="4">
        <v>0</v>
      </c>
      <c r="O16" s="5">
        <f t="shared" si="3"/>
        <v>27</v>
      </c>
      <c r="P16" s="4">
        <v>8</v>
      </c>
      <c r="Q16" s="4">
        <v>8</v>
      </c>
      <c r="R16" s="5">
        <f t="shared" si="4"/>
        <v>16</v>
      </c>
      <c r="S16" s="4">
        <v>0</v>
      </c>
      <c r="T16" s="4">
        <v>1</v>
      </c>
      <c r="U16" s="5">
        <f t="shared" si="5"/>
        <v>1</v>
      </c>
      <c r="V16" s="5">
        <f t="shared" si="6"/>
        <v>17</v>
      </c>
      <c r="W16" s="5">
        <f t="shared" si="17"/>
        <v>309</v>
      </c>
      <c r="X16" s="5">
        <f t="shared" si="18"/>
        <v>309</v>
      </c>
      <c r="Y16" s="4">
        <v>0</v>
      </c>
      <c r="Z16" s="4">
        <v>0</v>
      </c>
      <c r="AA16" s="5">
        <f t="shared" si="7"/>
        <v>0</v>
      </c>
      <c r="AB16" s="4">
        <v>0</v>
      </c>
      <c r="AC16" s="4">
        <v>0</v>
      </c>
      <c r="AD16" s="5">
        <f t="shared" si="8"/>
        <v>0</v>
      </c>
      <c r="AE16" s="5">
        <f t="shared" si="9"/>
        <v>0</v>
      </c>
      <c r="AF16" s="4">
        <v>0</v>
      </c>
      <c r="AG16" s="4">
        <v>0</v>
      </c>
      <c r="AH16" s="4">
        <v>0</v>
      </c>
      <c r="AI16" s="4">
        <v>0</v>
      </c>
      <c r="AJ16" s="5">
        <f t="shared" si="10"/>
        <v>0</v>
      </c>
      <c r="AK16" s="4">
        <v>15</v>
      </c>
      <c r="AL16" s="4">
        <v>18</v>
      </c>
      <c r="AM16" s="4">
        <v>0</v>
      </c>
      <c r="AN16" s="4">
        <v>0</v>
      </c>
      <c r="AO16" s="5">
        <f t="shared" si="11"/>
        <v>33</v>
      </c>
      <c r="AP16" s="4">
        <v>126</v>
      </c>
      <c r="AQ16" s="4">
        <v>133</v>
      </c>
      <c r="AR16" s="4">
        <v>8</v>
      </c>
      <c r="AS16" s="4">
        <v>9</v>
      </c>
      <c r="AT16" s="5">
        <f t="shared" si="12"/>
        <v>276</v>
      </c>
      <c r="AU16" s="4">
        <f t="shared" si="13"/>
        <v>33</v>
      </c>
      <c r="AV16" s="4">
        <f t="shared" si="14"/>
        <v>276</v>
      </c>
      <c r="AW16" s="5">
        <f t="shared" si="15"/>
        <v>309</v>
      </c>
    </row>
    <row r="17" spans="1:56">
      <c r="A17" s="3">
        <v>44113</v>
      </c>
      <c r="B17" s="4">
        <v>85</v>
      </c>
      <c r="C17" s="4">
        <v>84</v>
      </c>
      <c r="D17" s="5">
        <f t="shared" si="0"/>
        <v>169</v>
      </c>
      <c r="E17" s="4">
        <v>21</v>
      </c>
      <c r="F17" s="4">
        <v>14</v>
      </c>
      <c r="G17" s="5">
        <f t="shared" si="1"/>
        <v>35</v>
      </c>
      <c r="H17" s="4">
        <v>3</v>
      </c>
      <c r="I17" s="4">
        <v>9</v>
      </c>
      <c r="J17" s="5">
        <f t="shared" si="16"/>
        <v>12</v>
      </c>
      <c r="K17" s="5">
        <f t="shared" si="2"/>
        <v>47</v>
      </c>
      <c r="L17" s="4">
        <v>22</v>
      </c>
      <c r="M17" s="4">
        <v>0</v>
      </c>
      <c r="N17" s="4">
        <v>0</v>
      </c>
      <c r="O17" s="5">
        <f t="shared" si="3"/>
        <v>22</v>
      </c>
      <c r="P17" s="4">
        <v>8</v>
      </c>
      <c r="Q17" s="4">
        <v>4</v>
      </c>
      <c r="R17" s="5">
        <f t="shared" si="4"/>
        <v>12</v>
      </c>
      <c r="S17" s="4">
        <v>0</v>
      </c>
      <c r="T17" s="4">
        <v>0</v>
      </c>
      <c r="U17" s="5">
        <f t="shared" si="5"/>
        <v>0</v>
      </c>
      <c r="V17" s="5">
        <f t="shared" si="6"/>
        <v>12</v>
      </c>
      <c r="W17" s="5">
        <f t="shared" si="17"/>
        <v>250</v>
      </c>
      <c r="X17" s="5">
        <f t="shared" si="18"/>
        <v>250</v>
      </c>
      <c r="Y17" s="4">
        <v>0</v>
      </c>
      <c r="Z17" s="4">
        <v>0</v>
      </c>
      <c r="AA17" s="5">
        <f t="shared" si="7"/>
        <v>0</v>
      </c>
      <c r="AB17" s="4">
        <v>0</v>
      </c>
      <c r="AC17" s="4">
        <v>0</v>
      </c>
      <c r="AD17" s="5">
        <f t="shared" si="8"/>
        <v>0</v>
      </c>
      <c r="AE17" s="5">
        <f t="shared" si="9"/>
        <v>0</v>
      </c>
      <c r="AF17" s="4">
        <v>0</v>
      </c>
      <c r="AG17" s="4">
        <v>0</v>
      </c>
      <c r="AH17" s="4">
        <v>0</v>
      </c>
      <c r="AI17" s="4">
        <v>0</v>
      </c>
      <c r="AJ17" s="5">
        <f t="shared" si="10"/>
        <v>0</v>
      </c>
      <c r="AK17" s="4">
        <v>14</v>
      </c>
      <c r="AL17" s="4">
        <v>10</v>
      </c>
      <c r="AM17" s="4">
        <v>2</v>
      </c>
      <c r="AN17" s="4">
        <v>0</v>
      </c>
      <c r="AO17" s="5">
        <f t="shared" si="11"/>
        <v>26</v>
      </c>
      <c r="AP17" s="4">
        <v>95</v>
      </c>
      <c r="AQ17" s="4">
        <v>119</v>
      </c>
      <c r="AR17" s="4">
        <v>6</v>
      </c>
      <c r="AS17" s="4">
        <v>4</v>
      </c>
      <c r="AT17" s="5">
        <f t="shared" si="12"/>
        <v>224</v>
      </c>
      <c r="AU17" s="4">
        <f t="shared" si="13"/>
        <v>26</v>
      </c>
      <c r="AV17" s="4">
        <f t="shared" si="14"/>
        <v>224</v>
      </c>
      <c r="AW17" s="5">
        <f t="shared" si="15"/>
        <v>250</v>
      </c>
    </row>
    <row r="18" spans="1:56">
      <c r="A18" s="3">
        <v>44114</v>
      </c>
      <c r="B18" s="4">
        <v>87</v>
      </c>
      <c r="C18" s="4">
        <v>71</v>
      </c>
      <c r="D18" s="5">
        <f t="shared" si="0"/>
        <v>158</v>
      </c>
      <c r="E18" s="4">
        <v>11</v>
      </c>
      <c r="F18" s="4">
        <v>9</v>
      </c>
      <c r="G18" s="5">
        <f t="shared" si="1"/>
        <v>20</v>
      </c>
      <c r="H18" s="4">
        <v>5</v>
      </c>
      <c r="I18" s="4">
        <v>3</v>
      </c>
      <c r="J18" s="5">
        <f t="shared" si="16"/>
        <v>8</v>
      </c>
      <c r="K18" s="5">
        <f t="shared" si="2"/>
        <v>28</v>
      </c>
      <c r="L18" s="4">
        <v>26</v>
      </c>
      <c r="M18" s="4">
        <v>0</v>
      </c>
      <c r="N18" s="4">
        <v>0</v>
      </c>
      <c r="O18" s="5">
        <f t="shared" si="3"/>
        <v>26</v>
      </c>
      <c r="P18" s="4">
        <v>14</v>
      </c>
      <c r="Q18" s="4">
        <v>12</v>
      </c>
      <c r="R18" s="5">
        <f t="shared" si="4"/>
        <v>26</v>
      </c>
      <c r="S18" s="4">
        <v>3</v>
      </c>
      <c r="T18" s="4">
        <v>0</v>
      </c>
      <c r="U18" s="5">
        <f t="shared" si="5"/>
        <v>3</v>
      </c>
      <c r="V18" s="5">
        <f t="shared" si="6"/>
        <v>29</v>
      </c>
      <c r="W18" s="5">
        <f t="shared" si="17"/>
        <v>241</v>
      </c>
      <c r="X18" s="5">
        <f t="shared" si="18"/>
        <v>241</v>
      </c>
      <c r="Y18" s="4">
        <v>0</v>
      </c>
      <c r="Z18" s="4">
        <v>0</v>
      </c>
      <c r="AA18" s="5">
        <f t="shared" si="7"/>
        <v>0</v>
      </c>
      <c r="AB18" s="4">
        <v>0</v>
      </c>
      <c r="AC18" s="4">
        <v>2</v>
      </c>
      <c r="AD18" s="5">
        <f t="shared" si="8"/>
        <v>2</v>
      </c>
      <c r="AE18" s="5">
        <f t="shared" si="9"/>
        <v>2</v>
      </c>
      <c r="AF18" s="4">
        <v>0</v>
      </c>
      <c r="AG18" s="4">
        <v>0</v>
      </c>
      <c r="AH18" s="4">
        <v>0</v>
      </c>
      <c r="AI18" s="4">
        <v>0</v>
      </c>
      <c r="AJ18" s="5">
        <f t="shared" si="10"/>
        <v>0</v>
      </c>
      <c r="AK18" s="4">
        <v>14</v>
      </c>
      <c r="AL18" s="4">
        <v>19</v>
      </c>
      <c r="AM18" s="4">
        <v>1</v>
      </c>
      <c r="AN18" s="4">
        <v>3</v>
      </c>
      <c r="AO18" s="5">
        <f t="shared" si="11"/>
        <v>37</v>
      </c>
      <c r="AP18" s="4">
        <v>89</v>
      </c>
      <c r="AQ18" s="4">
        <v>92</v>
      </c>
      <c r="AR18" s="4">
        <v>16</v>
      </c>
      <c r="AS18" s="4">
        <v>9</v>
      </c>
      <c r="AT18" s="5">
        <f t="shared" si="12"/>
        <v>206</v>
      </c>
      <c r="AU18" s="4">
        <f t="shared" si="13"/>
        <v>37</v>
      </c>
      <c r="AV18" s="4">
        <f t="shared" si="14"/>
        <v>206</v>
      </c>
      <c r="AW18" s="5">
        <f t="shared" si="15"/>
        <v>243</v>
      </c>
    </row>
    <row r="19" spans="1:56">
      <c r="A19" s="3">
        <v>44115</v>
      </c>
      <c r="B19" s="4">
        <v>106</v>
      </c>
      <c r="C19" s="4">
        <v>88</v>
      </c>
      <c r="D19" s="5">
        <f t="shared" si="0"/>
        <v>194</v>
      </c>
      <c r="E19" s="4">
        <v>0</v>
      </c>
      <c r="F19" s="4">
        <v>0</v>
      </c>
      <c r="G19" s="5">
        <f t="shared" si="1"/>
        <v>0</v>
      </c>
      <c r="H19" s="4">
        <v>0</v>
      </c>
      <c r="I19" s="4">
        <v>0</v>
      </c>
      <c r="J19" s="5">
        <f t="shared" si="16"/>
        <v>0</v>
      </c>
      <c r="K19" s="5">
        <f t="shared" si="2"/>
        <v>0</v>
      </c>
      <c r="L19" s="4">
        <v>0</v>
      </c>
      <c r="M19" s="4">
        <v>0</v>
      </c>
      <c r="N19" s="4">
        <v>0</v>
      </c>
      <c r="O19" s="5">
        <f t="shared" si="3"/>
        <v>0</v>
      </c>
      <c r="P19" s="4">
        <v>6</v>
      </c>
      <c r="Q19" s="4">
        <v>5</v>
      </c>
      <c r="R19" s="5">
        <f t="shared" si="4"/>
        <v>11</v>
      </c>
      <c r="S19" s="4">
        <v>0</v>
      </c>
      <c r="T19" s="4">
        <v>0</v>
      </c>
      <c r="U19" s="5">
        <f t="shared" si="5"/>
        <v>0</v>
      </c>
      <c r="V19" s="5">
        <f t="shared" si="6"/>
        <v>11</v>
      </c>
      <c r="W19" s="5">
        <f t="shared" si="17"/>
        <v>205</v>
      </c>
      <c r="X19" s="5">
        <f t="shared" si="18"/>
        <v>205</v>
      </c>
      <c r="Y19" s="4">
        <v>0</v>
      </c>
      <c r="Z19" s="4">
        <v>0</v>
      </c>
      <c r="AA19" s="5">
        <f t="shared" si="7"/>
        <v>0</v>
      </c>
      <c r="AB19" s="4">
        <v>0</v>
      </c>
      <c r="AC19" s="4">
        <v>0</v>
      </c>
      <c r="AD19" s="5">
        <f t="shared" si="8"/>
        <v>0</v>
      </c>
      <c r="AE19" s="5">
        <f t="shared" si="9"/>
        <v>0</v>
      </c>
      <c r="AF19" s="4">
        <v>0</v>
      </c>
      <c r="AG19" s="4">
        <v>0</v>
      </c>
      <c r="AH19" s="4">
        <v>0</v>
      </c>
      <c r="AI19" s="4">
        <v>0</v>
      </c>
      <c r="AJ19" s="5">
        <f t="shared" si="10"/>
        <v>0</v>
      </c>
      <c r="AK19" s="4">
        <v>106</v>
      </c>
      <c r="AL19" s="4">
        <v>88</v>
      </c>
      <c r="AM19" s="4">
        <v>6</v>
      </c>
      <c r="AN19" s="4">
        <v>5</v>
      </c>
      <c r="AO19" s="5">
        <f t="shared" si="11"/>
        <v>205</v>
      </c>
      <c r="AP19" s="4">
        <v>0</v>
      </c>
      <c r="AQ19" s="4">
        <v>0</v>
      </c>
      <c r="AR19" s="4">
        <v>0</v>
      </c>
      <c r="AS19" s="4">
        <v>0</v>
      </c>
      <c r="AT19" s="5">
        <f t="shared" si="12"/>
        <v>0</v>
      </c>
      <c r="AU19" s="4">
        <f t="shared" si="13"/>
        <v>205</v>
      </c>
      <c r="AV19" s="4">
        <f t="shared" si="14"/>
        <v>0</v>
      </c>
      <c r="AW19" s="5">
        <f t="shared" si="15"/>
        <v>205</v>
      </c>
    </row>
    <row r="20" spans="1:56">
      <c r="A20" s="3">
        <v>44116</v>
      </c>
      <c r="B20" s="4">
        <v>92</v>
      </c>
      <c r="C20" s="4">
        <v>80</v>
      </c>
      <c r="D20" s="5">
        <f t="shared" si="0"/>
        <v>172</v>
      </c>
      <c r="E20" s="4">
        <v>10</v>
      </c>
      <c r="F20" s="4">
        <v>20</v>
      </c>
      <c r="G20" s="5">
        <f t="shared" si="1"/>
        <v>30</v>
      </c>
      <c r="H20" s="4">
        <v>5</v>
      </c>
      <c r="I20" s="4">
        <v>6</v>
      </c>
      <c r="J20" s="5">
        <f t="shared" si="16"/>
        <v>11</v>
      </c>
      <c r="K20" s="5">
        <f t="shared" si="2"/>
        <v>41</v>
      </c>
      <c r="L20" s="4">
        <v>53</v>
      </c>
      <c r="M20" s="4">
        <v>0</v>
      </c>
      <c r="N20" s="4">
        <v>0</v>
      </c>
      <c r="O20" s="5">
        <f t="shared" si="3"/>
        <v>53</v>
      </c>
      <c r="P20" s="4">
        <v>5</v>
      </c>
      <c r="Q20" s="4">
        <v>5</v>
      </c>
      <c r="R20" s="5">
        <f t="shared" si="4"/>
        <v>10</v>
      </c>
      <c r="S20" s="4">
        <v>0</v>
      </c>
      <c r="T20" s="4">
        <v>1</v>
      </c>
      <c r="U20" s="5">
        <f t="shared" si="5"/>
        <v>1</v>
      </c>
      <c r="V20" s="5">
        <f t="shared" si="6"/>
        <v>11</v>
      </c>
      <c r="W20" s="5">
        <f t="shared" si="17"/>
        <v>277</v>
      </c>
      <c r="X20" s="5">
        <f t="shared" si="18"/>
        <v>277</v>
      </c>
      <c r="Y20" s="4">
        <v>0</v>
      </c>
      <c r="Z20" s="4">
        <v>0</v>
      </c>
      <c r="AA20" s="5">
        <f t="shared" si="7"/>
        <v>0</v>
      </c>
      <c r="AB20" s="4">
        <v>0</v>
      </c>
      <c r="AC20" s="4">
        <v>0</v>
      </c>
      <c r="AD20" s="5">
        <f t="shared" si="8"/>
        <v>0</v>
      </c>
      <c r="AE20" s="5">
        <f t="shared" si="9"/>
        <v>0</v>
      </c>
      <c r="AF20" s="4">
        <v>1</v>
      </c>
      <c r="AG20" s="4">
        <v>1</v>
      </c>
      <c r="AH20" s="4">
        <v>0</v>
      </c>
      <c r="AI20" s="4">
        <v>0</v>
      </c>
      <c r="AJ20" s="5">
        <f t="shared" si="10"/>
        <v>2</v>
      </c>
      <c r="AK20" s="4">
        <v>20</v>
      </c>
      <c r="AL20" s="4">
        <v>14</v>
      </c>
      <c r="AM20" s="4">
        <v>0</v>
      </c>
      <c r="AN20" s="4">
        <v>0</v>
      </c>
      <c r="AO20" s="5">
        <f t="shared" si="11"/>
        <v>34</v>
      </c>
      <c r="AP20" s="4">
        <v>89</v>
      </c>
      <c r="AQ20" s="4">
        <v>145</v>
      </c>
      <c r="AR20" s="4">
        <v>5</v>
      </c>
      <c r="AS20" s="4">
        <v>6</v>
      </c>
      <c r="AT20" s="5">
        <f t="shared" si="12"/>
        <v>245</v>
      </c>
      <c r="AU20" s="4">
        <f t="shared" si="13"/>
        <v>34</v>
      </c>
      <c r="AV20" s="4">
        <f t="shared" si="14"/>
        <v>245</v>
      </c>
      <c r="AW20" s="5">
        <f t="shared" si="15"/>
        <v>279</v>
      </c>
    </row>
    <row r="21" spans="1:56">
      <c r="A21" s="3">
        <v>44117</v>
      </c>
      <c r="B21" s="4">
        <v>75</v>
      </c>
      <c r="C21" s="4">
        <v>73</v>
      </c>
      <c r="D21" s="5">
        <f t="shared" si="0"/>
        <v>148</v>
      </c>
      <c r="E21" s="4">
        <v>4</v>
      </c>
      <c r="F21" s="4">
        <v>5</v>
      </c>
      <c r="G21" s="5">
        <f t="shared" si="1"/>
        <v>9</v>
      </c>
      <c r="H21" s="4">
        <v>1</v>
      </c>
      <c r="I21" s="4">
        <v>4</v>
      </c>
      <c r="J21" s="5">
        <f t="shared" si="16"/>
        <v>5</v>
      </c>
      <c r="K21" s="5">
        <f t="shared" si="2"/>
        <v>14</v>
      </c>
      <c r="L21" s="4">
        <v>51</v>
      </c>
      <c r="M21" s="4">
        <v>0</v>
      </c>
      <c r="N21" s="4">
        <v>0</v>
      </c>
      <c r="O21" s="5">
        <f t="shared" si="3"/>
        <v>51</v>
      </c>
      <c r="P21" s="4">
        <v>3</v>
      </c>
      <c r="Q21" s="4">
        <v>1</v>
      </c>
      <c r="R21" s="5">
        <f t="shared" si="4"/>
        <v>4</v>
      </c>
      <c r="S21" s="4">
        <v>0</v>
      </c>
      <c r="T21" s="4">
        <v>0</v>
      </c>
      <c r="U21" s="5">
        <f t="shared" si="5"/>
        <v>0</v>
      </c>
      <c r="V21" s="5">
        <f t="shared" si="6"/>
        <v>4</v>
      </c>
      <c r="W21" s="5">
        <f t="shared" si="17"/>
        <v>217</v>
      </c>
      <c r="X21" s="5">
        <f t="shared" si="18"/>
        <v>217</v>
      </c>
      <c r="Y21" s="4">
        <v>1</v>
      </c>
      <c r="Z21" s="4">
        <v>1</v>
      </c>
      <c r="AA21" s="5">
        <f t="shared" si="7"/>
        <v>2</v>
      </c>
      <c r="AB21" s="4">
        <v>0</v>
      </c>
      <c r="AC21" s="4">
        <v>0</v>
      </c>
      <c r="AD21" s="5">
        <f t="shared" si="8"/>
        <v>0</v>
      </c>
      <c r="AE21" s="5">
        <f t="shared" si="9"/>
        <v>2</v>
      </c>
      <c r="AF21" s="4">
        <v>0</v>
      </c>
      <c r="AG21" s="4">
        <v>2</v>
      </c>
      <c r="AH21" s="4">
        <v>0</v>
      </c>
      <c r="AI21" s="4">
        <v>0</v>
      </c>
      <c r="AJ21" s="5">
        <f t="shared" si="10"/>
        <v>2</v>
      </c>
      <c r="AK21" s="4">
        <v>7</v>
      </c>
      <c r="AL21" s="4">
        <v>12</v>
      </c>
      <c r="AM21" s="4">
        <v>0</v>
      </c>
      <c r="AN21" s="4">
        <v>0</v>
      </c>
      <c r="AO21" s="5">
        <f t="shared" si="11"/>
        <v>19</v>
      </c>
      <c r="AP21" s="4">
        <v>74</v>
      </c>
      <c r="AQ21" s="4">
        <v>119</v>
      </c>
      <c r="AR21" s="4">
        <v>8</v>
      </c>
      <c r="AS21" s="4">
        <v>1</v>
      </c>
      <c r="AT21" s="5">
        <f t="shared" si="12"/>
        <v>202</v>
      </c>
      <c r="AU21" s="4">
        <f t="shared" si="13"/>
        <v>19</v>
      </c>
      <c r="AV21" s="4">
        <f t="shared" si="14"/>
        <v>202</v>
      </c>
      <c r="AW21" s="5">
        <f t="shared" si="15"/>
        <v>221</v>
      </c>
    </row>
    <row r="22" spans="1:56">
      <c r="A22" s="3">
        <v>44118</v>
      </c>
      <c r="B22" s="4">
        <v>75</v>
      </c>
      <c r="C22" s="4">
        <v>85</v>
      </c>
      <c r="D22" s="5">
        <f t="shared" si="0"/>
        <v>160</v>
      </c>
      <c r="E22" s="4">
        <v>7</v>
      </c>
      <c r="F22" s="4">
        <v>14</v>
      </c>
      <c r="G22" s="5">
        <f t="shared" si="1"/>
        <v>21</v>
      </c>
      <c r="H22" s="4">
        <v>4</v>
      </c>
      <c r="I22" s="4">
        <v>7</v>
      </c>
      <c r="J22" s="5">
        <f t="shared" si="16"/>
        <v>11</v>
      </c>
      <c r="K22" s="5">
        <f t="shared" si="2"/>
        <v>32</v>
      </c>
      <c r="L22" s="4">
        <v>22</v>
      </c>
      <c r="M22" s="4">
        <v>0</v>
      </c>
      <c r="N22" s="4">
        <v>0</v>
      </c>
      <c r="O22" s="5">
        <f t="shared" si="3"/>
        <v>22</v>
      </c>
      <c r="P22" s="4">
        <v>16</v>
      </c>
      <c r="Q22" s="4">
        <v>7</v>
      </c>
      <c r="R22" s="5">
        <f t="shared" si="4"/>
        <v>23</v>
      </c>
      <c r="S22" s="4">
        <v>0</v>
      </c>
      <c r="T22" s="4">
        <v>0</v>
      </c>
      <c r="U22" s="5">
        <f t="shared" si="5"/>
        <v>0</v>
      </c>
      <c r="V22" s="5">
        <f t="shared" si="6"/>
        <v>23</v>
      </c>
      <c r="W22" s="5">
        <f t="shared" si="17"/>
        <v>237</v>
      </c>
      <c r="X22" s="5">
        <f t="shared" si="18"/>
        <v>237</v>
      </c>
      <c r="Y22" s="4">
        <v>0</v>
      </c>
      <c r="Z22" s="4">
        <v>0</v>
      </c>
      <c r="AA22" s="5">
        <f t="shared" si="7"/>
        <v>0</v>
      </c>
      <c r="AB22" s="4">
        <v>0</v>
      </c>
      <c r="AC22" s="4">
        <v>0</v>
      </c>
      <c r="AD22" s="5">
        <f t="shared" si="8"/>
        <v>0</v>
      </c>
      <c r="AE22" s="5">
        <f t="shared" si="9"/>
        <v>0</v>
      </c>
      <c r="AF22" s="4">
        <v>0</v>
      </c>
      <c r="AG22" s="4">
        <v>0</v>
      </c>
      <c r="AH22" s="4">
        <v>0</v>
      </c>
      <c r="AI22" s="4">
        <v>0</v>
      </c>
      <c r="AJ22" s="5">
        <f t="shared" si="10"/>
        <v>0</v>
      </c>
      <c r="AK22" s="4">
        <v>9</v>
      </c>
      <c r="AL22" s="4">
        <v>8</v>
      </c>
      <c r="AM22" s="4">
        <v>3</v>
      </c>
      <c r="AN22" s="4">
        <v>1</v>
      </c>
      <c r="AO22" s="5">
        <f t="shared" si="11"/>
        <v>21</v>
      </c>
      <c r="AP22" s="4">
        <v>77</v>
      </c>
      <c r="AQ22" s="4">
        <v>119</v>
      </c>
      <c r="AR22" s="4">
        <v>13</v>
      </c>
      <c r="AS22" s="4">
        <v>7</v>
      </c>
      <c r="AT22" s="5">
        <f t="shared" si="12"/>
        <v>216</v>
      </c>
      <c r="AU22" s="4">
        <f t="shared" si="13"/>
        <v>21</v>
      </c>
      <c r="AV22" s="4">
        <f t="shared" si="14"/>
        <v>216</v>
      </c>
      <c r="AW22" s="5">
        <f t="shared" si="15"/>
        <v>237</v>
      </c>
    </row>
    <row r="23" spans="1:56">
      <c r="A23" s="3">
        <v>44119</v>
      </c>
      <c r="B23" s="4">
        <v>69</v>
      </c>
      <c r="C23" s="4">
        <v>55</v>
      </c>
      <c r="D23" s="5">
        <f t="shared" si="0"/>
        <v>124</v>
      </c>
      <c r="E23" s="4">
        <v>11</v>
      </c>
      <c r="F23" s="4">
        <v>11</v>
      </c>
      <c r="G23" s="5">
        <f t="shared" si="1"/>
        <v>22</v>
      </c>
      <c r="H23" s="4">
        <v>2</v>
      </c>
      <c r="I23" s="4">
        <v>3</v>
      </c>
      <c r="J23" s="5">
        <f t="shared" si="16"/>
        <v>5</v>
      </c>
      <c r="K23" s="5">
        <f t="shared" si="2"/>
        <v>27</v>
      </c>
      <c r="L23" s="4">
        <v>18</v>
      </c>
      <c r="M23" s="4">
        <v>0</v>
      </c>
      <c r="N23" s="4">
        <v>0</v>
      </c>
      <c r="O23" s="5">
        <f t="shared" si="3"/>
        <v>18</v>
      </c>
      <c r="P23" s="4">
        <v>7</v>
      </c>
      <c r="Q23" s="4">
        <v>7</v>
      </c>
      <c r="R23" s="5">
        <f t="shared" si="4"/>
        <v>14</v>
      </c>
      <c r="S23" s="4">
        <v>0</v>
      </c>
      <c r="T23" s="4">
        <v>1</v>
      </c>
      <c r="U23" s="5">
        <f t="shared" si="5"/>
        <v>1</v>
      </c>
      <c r="V23" s="5">
        <f t="shared" si="6"/>
        <v>15</v>
      </c>
      <c r="W23" s="5">
        <f t="shared" si="17"/>
        <v>184</v>
      </c>
      <c r="X23" s="5">
        <f t="shared" si="18"/>
        <v>184</v>
      </c>
      <c r="Y23" s="4">
        <v>0</v>
      </c>
      <c r="Z23" s="4">
        <v>0</v>
      </c>
      <c r="AA23" s="5">
        <f t="shared" si="7"/>
        <v>0</v>
      </c>
      <c r="AB23" s="4">
        <v>0</v>
      </c>
      <c r="AC23" s="4">
        <v>0</v>
      </c>
      <c r="AD23" s="5">
        <f t="shared" si="8"/>
        <v>0</v>
      </c>
      <c r="AE23" s="5">
        <f t="shared" si="9"/>
        <v>0</v>
      </c>
      <c r="AF23" s="4">
        <v>0</v>
      </c>
      <c r="AG23" s="4">
        <v>0</v>
      </c>
      <c r="AH23" s="4">
        <v>0</v>
      </c>
      <c r="AI23" s="4">
        <v>0</v>
      </c>
      <c r="AJ23" s="5">
        <f t="shared" si="10"/>
        <v>0</v>
      </c>
      <c r="AK23" s="4">
        <v>12</v>
      </c>
      <c r="AL23" s="4">
        <v>10</v>
      </c>
      <c r="AM23" s="4">
        <v>1</v>
      </c>
      <c r="AN23" s="4">
        <v>1</v>
      </c>
      <c r="AO23" s="5">
        <f t="shared" si="11"/>
        <v>24</v>
      </c>
      <c r="AP23" s="4">
        <v>70</v>
      </c>
      <c r="AQ23" s="4">
        <v>77</v>
      </c>
      <c r="AR23" s="4">
        <v>6</v>
      </c>
      <c r="AS23" s="4">
        <v>7</v>
      </c>
      <c r="AT23" s="5">
        <f t="shared" si="12"/>
        <v>160</v>
      </c>
      <c r="AU23" s="4">
        <f t="shared" si="13"/>
        <v>24</v>
      </c>
      <c r="AV23" s="4">
        <f t="shared" si="14"/>
        <v>160</v>
      </c>
      <c r="AW23" s="5">
        <f t="shared" si="15"/>
        <v>184</v>
      </c>
    </row>
    <row r="24" spans="1:56">
      <c r="A24" s="3">
        <v>44120</v>
      </c>
      <c r="B24" s="4">
        <v>75</v>
      </c>
      <c r="C24" s="4">
        <v>64</v>
      </c>
      <c r="D24" s="5">
        <f t="shared" si="0"/>
        <v>139</v>
      </c>
      <c r="E24" s="4">
        <v>17</v>
      </c>
      <c r="F24" s="4">
        <v>8</v>
      </c>
      <c r="G24" s="5">
        <f t="shared" si="1"/>
        <v>25</v>
      </c>
      <c r="H24" s="4">
        <v>1</v>
      </c>
      <c r="I24" s="4">
        <v>4</v>
      </c>
      <c r="J24" s="5">
        <f t="shared" si="16"/>
        <v>5</v>
      </c>
      <c r="K24" s="5">
        <f t="shared" si="2"/>
        <v>30</v>
      </c>
      <c r="L24" s="4">
        <v>19</v>
      </c>
      <c r="M24" s="4">
        <v>0</v>
      </c>
      <c r="N24" s="4">
        <v>0</v>
      </c>
      <c r="O24" s="5">
        <f t="shared" si="3"/>
        <v>19</v>
      </c>
      <c r="P24" s="4">
        <v>15</v>
      </c>
      <c r="Q24" s="4">
        <v>12</v>
      </c>
      <c r="R24" s="5">
        <f t="shared" si="4"/>
        <v>27</v>
      </c>
      <c r="S24" s="4">
        <v>0</v>
      </c>
      <c r="T24" s="4">
        <v>0</v>
      </c>
      <c r="U24" s="5">
        <f t="shared" si="5"/>
        <v>0</v>
      </c>
      <c r="V24" s="5">
        <f t="shared" si="6"/>
        <v>27</v>
      </c>
      <c r="W24" s="5">
        <f t="shared" si="17"/>
        <v>215</v>
      </c>
      <c r="X24" s="5">
        <f t="shared" si="18"/>
        <v>215</v>
      </c>
      <c r="Y24" s="4">
        <v>0</v>
      </c>
      <c r="Z24" s="4">
        <v>0</v>
      </c>
      <c r="AA24" s="5">
        <f t="shared" si="7"/>
        <v>0</v>
      </c>
      <c r="AB24" s="4">
        <v>0</v>
      </c>
      <c r="AC24" s="4">
        <v>0</v>
      </c>
      <c r="AD24" s="5">
        <f t="shared" si="8"/>
        <v>0</v>
      </c>
      <c r="AE24" s="5">
        <f t="shared" si="9"/>
        <v>0</v>
      </c>
      <c r="AF24" s="4">
        <v>1</v>
      </c>
      <c r="AG24" s="4">
        <v>0</v>
      </c>
      <c r="AH24" s="4">
        <v>0</v>
      </c>
      <c r="AI24" s="4">
        <v>0</v>
      </c>
      <c r="AJ24" s="5">
        <f t="shared" si="10"/>
        <v>1</v>
      </c>
      <c r="AK24" s="4">
        <v>11</v>
      </c>
      <c r="AL24" s="4">
        <v>12</v>
      </c>
      <c r="AM24" s="4">
        <v>2</v>
      </c>
      <c r="AN24" s="4">
        <v>1</v>
      </c>
      <c r="AO24" s="5">
        <f t="shared" si="11"/>
        <v>26</v>
      </c>
      <c r="AP24" s="4">
        <v>83</v>
      </c>
      <c r="AQ24" s="4">
        <v>83</v>
      </c>
      <c r="AR24" s="4">
        <v>13</v>
      </c>
      <c r="AS24" s="4">
        <v>11</v>
      </c>
      <c r="AT24" s="5">
        <f t="shared" si="12"/>
        <v>190</v>
      </c>
      <c r="AU24" s="4">
        <f t="shared" si="13"/>
        <v>26</v>
      </c>
      <c r="AV24" s="4">
        <f t="shared" si="14"/>
        <v>190</v>
      </c>
      <c r="AW24" s="5">
        <f t="shared" si="15"/>
        <v>216</v>
      </c>
    </row>
    <row r="25" spans="1:56">
      <c r="A25" s="3">
        <v>44121</v>
      </c>
      <c r="B25" s="4">
        <v>72</v>
      </c>
      <c r="C25" s="4">
        <v>63</v>
      </c>
      <c r="D25" s="5">
        <f t="shared" si="0"/>
        <v>135</v>
      </c>
      <c r="E25" s="4">
        <v>8</v>
      </c>
      <c r="F25" s="4">
        <v>7</v>
      </c>
      <c r="G25" s="5">
        <f t="shared" si="1"/>
        <v>15</v>
      </c>
      <c r="H25" s="4">
        <v>7</v>
      </c>
      <c r="I25" s="4">
        <v>2</v>
      </c>
      <c r="J25" s="5">
        <f t="shared" si="16"/>
        <v>9</v>
      </c>
      <c r="K25" s="5">
        <f t="shared" si="2"/>
        <v>24</v>
      </c>
      <c r="L25" s="4">
        <v>27</v>
      </c>
      <c r="M25" s="4">
        <v>0</v>
      </c>
      <c r="N25" s="4">
        <v>0</v>
      </c>
      <c r="O25" s="5">
        <f t="shared" si="3"/>
        <v>27</v>
      </c>
      <c r="P25" s="4">
        <v>16</v>
      </c>
      <c r="Q25" s="4">
        <v>10</v>
      </c>
      <c r="R25" s="5">
        <f t="shared" si="4"/>
        <v>26</v>
      </c>
      <c r="S25" s="4">
        <v>0</v>
      </c>
      <c r="T25" s="4">
        <v>0</v>
      </c>
      <c r="U25" s="5">
        <f t="shared" si="5"/>
        <v>0</v>
      </c>
      <c r="V25" s="5">
        <f t="shared" si="6"/>
        <v>26</v>
      </c>
      <c r="W25" s="5">
        <f t="shared" si="17"/>
        <v>212</v>
      </c>
      <c r="X25" s="5">
        <f t="shared" si="18"/>
        <v>212</v>
      </c>
      <c r="Y25" s="4">
        <v>0</v>
      </c>
      <c r="Z25" s="4">
        <v>0</v>
      </c>
      <c r="AA25" s="5">
        <f t="shared" si="7"/>
        <v>0</v>
      </c>
      <c r="AB25" s="4">
        <v>0</v>
      </c>
      <c r="AC25" s="4">
        <v>0</v>
      </c>
      <c r="AD25" s="5">
        <f t="shared" si="8"/>
        <v>0</v>
      </c>
      <c r="AE25" s="5">
        <f t="shared" si="9"/>
        <v>0</v>
      </c>
      <c r="AF25" s="4">
        <v>0</v>
      </c>
      <c r="AG25" s="4">
        <v>0</v>
      </c>
      <c r="AH25" s="4">
        <v>0</v>
      </c>
      <c r="AI25" s="4">
        <v>0</v>
      </c>
      <c r="AJ25" s="5">
        <f t="shared" si="10"/>
        <v>0</v>
      </c>
      <c r="AK25" s="4">
        <v>13</v>
      </c>
      <c r="AL25" s="4">
        <v>14</v>
      </c>
      <c r="AM25" s="4">
        <v>1</v>
      </c>
      <c r="AN25" s="4">
        <v>1</v>
      </c>
      <c r="AO25" s="5">
        <f t="shared" si="11"/>
        <v>29</v>
      </c>
      <c r="AP25" s="4">
        <v>75</v>
      </c>
      <c r="AQ25" s="4">
        <v>85</v>
      </c>
      <c r="AR25" s="4">
        <v>14</v>
      </c>
      <c r="AS25" s="4">
        <v>9</v>
      </c>
      <c r="AT25" s="5">
        <f t="shared" si="12"/>
        <v>183</v>
      </c>
      <c r="AU25" s="4">
        <f t="shared" si="13"/>
        <v>29</v>
      </c>
      <c r="AV25" s="4">
        <f t="shared" si="14"/>
        <v>183</v>
      </c>
      <c r="AW25" s="5">
        <f t="shared" si="15"/>
        <v>212</v>
      </c>
    </row>
    <row r="26" spans="1:56">
      <c r="A26" s="3">
        <v>44122</v>
      </c>
      <c r="B26" s="4">
        <v>98</v>
      </c>
      <c r="C26" s="4">
        <v>102</v>
      </c>
      <c r="D26" s="5">
        <f t="shared" si="0"/>
        <v>200</v>
      </c>
      <c r="E26" s="4">
        <v>0</v>
      </c>
      <c r="F26" s="4">
        <v>0</v>
      </c>
      <c r="G26" s="5">
        <f t="shared" si="1"/>
        <v>0</v>
      </c>
      <c r="H26" s="4">
        <v>0</v>
      </c>
      <c r="I26" s="4">
        <v>0</v>
      </c>
      <c r="J26" s="5">
        <f t="shared" si="16"/>
        <v>0</v>
      </c>
      <c r="K26" s="5">
        <f t="shared" si="2"/>
        <v>0</v>
      </c>
      <c r="L26" s="4">
        <v>0</v>
      </c>
      <c r="M26" s="4">
        <v>0</v>
      </c>
      <c r="N26" s="4">
        <v>0</v>
      </c>
      <c r="O26" s="5">
        <f t="shared" si="3"/>
        <v>0</v>
      </c>
      <c r="P26" s="4">
        <v>3</v>
      </c>
      <c r="Q26" s="4">
        <v>3</v>
      </c>
      <c r="R26" s="5">
        <f t="shared" si="4"/>
        <v>6</v>
      </c>
      <c r="S26" s="4">
        <v>0</v>
      </c>
      <c r="T26" s="4">
        <v>0</v>
      </c>
      <c r="U26" s="5">
        <f t="shared" si="5"/>
        <v>0</v>
      </c>
      <c r="V26" s="5">
        <f t="shared" si="6"/>
        <v>6</v>
      </c>
      <c r="W26" s="5">
        <f t="shared" si="17"/>
        <v>206</v>
      </c>
      <c r="X26" s="5">
        <f t="shared" si="18"/>
        <v>206</v>
      </c>
      <c r="Y26" s="4">
        <v>0</v>
      </c>
      <c r="Z26" s="4">
        <v>0</v>
      </c>
      <c r="AA26" s="5">
        <f t="shared" si="7"/>
        <v>0</v>
      </c>
      <c r="AB26" s="4">
        <v>0</v>
      </c>
      <c r="AC26" s="4">
        <v>0</v>
      </c>
      <c r="AD26" s="5">
        <f t="shared" si="8"/>
        <v>0</v>
      </c>
      <c r="AE26" s="5">
        <f t="shared" si="9"/>
        <v>0</v>
      </c>
      <c r="AF26" s="4">
        <v>0</v>
      </c>
      <c r="AG26" s="4">
        <v>0</v>
      </c>
      <c r="AH26" s="4">
        <v>0</v>
      </c>
      <c r="AI26" s="4">
        <v>0</v>
      </c>
      <c r="AJ26" s="5">
        <f t="shared" si="10"/>
        <v>0</v>
      </c>
      <c r="AK26" s="4">
        <v>98</v>
      </c>
      <c r="AL26" s="4">
        <v>102</v>
      </c>
      <c r="AM26" s="4">
        <v>3</v>
      </c>
      <c r="AN26" s="4">
        <v>3</v>
      </c>
      <c r="AO26" s="5">
        <f t="shared" si="11"/>
        <v>206</v>
      </c>
      <c r="AP26" s="4">
        <v>0</v>
      </c>
      <c r="AQ26" s="4">
        <v>0</v>
      </c>
      <c r="AR26" s="4">
        <v>0</v>
      </c>
      <c r="AS26" s="4">
        <v>0</v>
      </c>
      <c r="AT26" s="5">
        <f t="shared" si="12"/>
        <v>0</v>
      </c>
      <c r="AU26" s="4">
        <f t="shared" si="13"/>
        <v>206</v>
      </c>
      <c r="AV26" s="4">
        <f t="shared" si="14"/>
        <v>0</v>
      </c>
      <c r="AW26" s="5">
        <f t="shared" si="15"/>
        <v>206</v>
      </c>
    </row>
    <row r="27" spans="1:56">
      <c r="A27" s="3">
        <v>44123</v>
      </c>
      <c r="B27" s="4">
        <v>79</v>
      </c>
      <c r="C27" s="4">
        <v>68</v>
      </c>
      <c r="D27" s="5">
        <f t="shared" si="0"/>
        <v>147</v>
      </c>
      <c r="E27" s="4">
        <v>11</v>
      </c>
      <c r="F27" s="4">
        <v>10</v>
      </c>
      <c r="G27" s="5">
        <f t="shared" si="1"/>
        <v>21</v>
      </c>
      <c r="H27" s="4">
        <v>4</v>
      </c>
      <c r="I27" s="4">
        <v>5</v>
      </c>
      <c r="J27" s="5">
        <f t="shared" si="16"/>
        <v>9</v>
      </c>
      <c r="K27" s="5">
        <f t="shared" si="2"/>
        <v>30</v>
      </c>
      <c r="L27" s="4">
        <v>44</v>
      </c>
      <c r="M27" s="4">
        <v>0</v>
      </c>
      <c r="N27" s="4">
        <v>0</v>
      </c>
      <c r="O27" s="5">
        <f t="shared" si="3"/>
        <v>44</v>
      </c>
      <c r="P27" s="4">
        <v>5</v>
      </c>
      <c r="Q27" s="4">
        <v>4</v>
      </c>
      <c r="R27" s="5">
        <f t="shared" si="4"/>
        <v>9</v>
      </c>
      <c r="S27" s="4">
        <v>1</v>
      </c>
      <c r="T27" s="4">
        <v>1</v>
      </c>
      <c r="U27" s="5">
        <f t="shared" si="5"/>
        <v>2</v>
      </c>
      <c r="V27" s="5">
        <f t="shared" si="6"/>
        <v>11</v>
      </c>
      <c r="W27" s="5">
        <f t="shared" si="17"/>
        <v>232</v>
      </c>
      <c r="X27" s="5">
        <f t="shared" si="18"/>
        <v>232</v>
      </c>
      <c r="Y27" s="4">
        <v>0</v>
      </c>
      <c r="Z27" s="4">
        <v>0</v>
      </c>
      <c r="AA27" s="5">
        <f t="shared" si="7"/>
        <v>0</v>
      </c>
      <c r="AB27" s="4">
        <v>0</v>
      </c>
      <c r="AC27" s="4">
        <v>0</v>
      </c>
      <c r="AD27" s="5">
        <f t="shared" si="8"/>
        <v>0</v>
      </c>
      <c r="AE27" s="5">
        <f t="shared" si="9"/>
        <v>0</v>
      </c>
      <c r="AF27" s="4">
        <v>0</v>
      </c>
      <c r="AG27" s="4">
        <v>3</v>
      </c>
      <c r="AH27" s="4">
        <v>0</v>
      </c>
      <c r="AI27" s="4">
        <v>0</v>
      </c>
      <c r="AJ27" s="5">
        <f t="shared" si="10"/>
        <v>3</v>
      </c>
      <c r="AK27" s="4">
        <v>8</v>
      </c>
      <c r="AL27" s="4">
        <v>7</v>
      </c>
      <c r="AM27" s="4">
        <v>1</v>
      </c>
      <c r="AN27" s="4">
        <v>1</v>
      </c>
      <c r="AO27" s="5">
        <f t="shared" si="11"/>
        <v>17</v>
      </c>
      <c r="AP27" s="4">
        <v>87</v>
      </c>
      <c r="AQ27" s="4">
        <v>122</v>
      </c>
      <c r="AR27" s="4">
        <v>5</v>
      </c>
      <c r="AS27" s="4">
        <v>4</v>
      </c>
      <c r="AT27" s="5">
        <f t="shared" si="12"/>
        <v>218</v>
      </c>
      <c r="AU27" s="4">
        <f t="shared" si="13"/>
        <v>17</v>
      </c>
      <c r="AV27" s="4">
        <f t="shared" si="14"/>
        <v>218</v>
      </c>
      <c r="AW27" s="5">
        <f t="shared" si="15"/>
        <v>235</v>
      </c>
      <c r="AY27" s="67" t="s">
        <v>28</v>
      </c>
      <c r="AZ27" s="68"/>
      <c r="BA27" s="68"/>
      <c r="BB27" s="68"/>
      <c r="BC27" s="69"/>
      <c r="BD27" s="6">
        <v>6416</v>
      </c>
    </row>
    <row r="28" spans="1:56">
      <c r="A28" s="3">
        <v>44124</v>
      </c>
      <c r="B28" s="4">
        <v>74</v>
      </c>
      <c r="C28" s="4">
        <v>59</v>
      </c>
      <c r="D28" s="5">
        <f t="shared" si="0"/>
        <v>133</v>
      </c>
      <c r="E28" s="4">
        <v>11</v>
      </c>
      <c r="F28" s="4">
        <v>13</v>
      </c>
      <c r="G28" s="5">
        <f t="shared" si="1"/>
        <v>24</v>
      </c>
      <c r="H28" s="4">
        <v>1</v>
      </c>
      <c r="I28" s="4">
        <v>4</v>
      </c>
      <c r="J28" s="5">
        <f t="shared" si="16"/>
        <v>5</v>
      </c>
      <c r="K28" s="5">
        <f t="shared" si="2"/>
        <v>29</v>
      </c>
      <c r="L28" s="4">
        <v>34</v>
      </c>
      <c r="M28" s="4">
        <v>0</v>
      </c>
      <c r="N28" s="4">
        <v>0</v>
      </c>
      <c r="O28" s="5">
        <f t="shared" si="3"/>
        <v>34</v>
      </c>
      <c r="P28" s="4">
        <v>11</v>
      </c>
      <c r="Q28" s="4">
        <v>7</v>
      </c>
      <c r="R28" s="5">
        <f t="shared" si="4"/>
        <v>18</v>
      </c>
      <c r="S28" s="4">
        <v>0</v>
      </c>
      <c r="T28" s="4">
        <v>0</v>
      </c>
      <c r="U28" s="5">
        <f t="shared" si="5"/>
        <v>0</v>
      </c>
      <c r="V28" s="5">
        <f t="shared" si="6"/>
        <v>18</v>
      </c>
      <c r="W28" s="5">
        <f t="shared" si="17"/>
        <v>214</v>
      </c>
      <c r="X28" s="5">
        <f t="shared" si="18"/>
        <v>214</v>
      </c>
      <c r="Y28" s="4">
        <v>0</v>
      </c>
      <c r="Z28" s="4">
        <v>1</v>
      </c>
      <c r="AA28" s="5">
        <f t="shared" si="7"/>
        <v>1</v>
      </c>
      <c r="AB28" s="4">
        <v>0</v>
      </c>
      <c r="AC28" s="4">
        <v>0</v>
      </c>
      <c r="AD28" s="5">
        <f t="shared" si="8"/>
        <v>0</v>
      </c>
      <c r="AE28" s="5">
        <f t="shared" si="9"/>
        <v>1</v>
      </c>
      <c r="AF28" s="4">
        <v>0</v>
      </c>
      <c r="AG28" s="4">
        <v>0</v>
      </c>
      <c r="AH28" s="4">
        <v>0</v>
      </c>
      <c r="AI28" s="4">
        <v>0</v>
      </c>
      <c r="AJ28" s="5">
        <f t="shared" si="10"/>
        <v>0</v>
      </c>
      <c r="AK28" s="4">
        <v>18</v>
      </c>
      <c r="AL28" s="4">
        <v>18</v>
      </c>
      <c r="AM28" s="4">
        <v>1</v>
      </c>
      <c r="AN28" s="4">
        <v>0</v>
      </c>
      <c r="AO28" s="5">
        <f t="shared" si="11"/>
        <v>37</v>
      </c>
      <c r="AP28" s="4">
        <v>68</v>
      </c>
      <c r="AQ28" s="4">
        <v>92</v>
      </c>
      <c r="AR28" s="4">
        <v>11</v>
      </c>
      <c r="AS28" s="4">
        <v>7</v>
      </c>
      <c r="AT28" s="5">
        <f t="shared" si="12"/>
        <v>178</v>
      </c>
      <c r="AU28" s="4">
        <f t="shared" si="13"/>
        <v>37</v>
      </c>
      <c r="AV28" s="4">
        <f t="shared" si="14"/>
        <v>178</v>
      </c>
      <c r="AW28" s="5">
        <f t="shared" si="15"/>
        <v>215</v>
      </c>
      <c r="AY28" s="66" t="s">
        <v>29</v>
      </c>
      <c r="AZ28" s="66"/>
      <c r="BA28" s="66"/>
      <c r="BB28" s="66"/>
      <c r="BC28" s="66"/>
      <c r="BD28" s="7">
        <v>779</v>
      </c>
    </row>
    <row r="29" spans="1:56">
      <c r="A29" s="3">
        <v>44125</v>
      </c>
      <c r="B29" s="4">
        <v>72</v>
      </c>
      <c r="C29" s="4">
        <v>73</v>
      </c>
      <c r="D29" s="5">
        <f t="shared" si="0"/>
        <v>145</v>
      </c>
      <c r="E29" s="4">
        <v>9</v>
      </c>
      <c r="F29" s="4">
        <v>15</v>
      </c>
      <c r="G29" s="5">
        <f t="shared" si="1"/>
        <v>24</v>
      </c>
      <c r="H29" s="4">
        <v>2</v>
      </c>
      <c r="I29" s="4">
        <v>7</v>
      </c>
      <c r="J29" s="5">
        <f t="shared" si="16"/>
        <v>9</v>
      </c>
      <c r="K29" s="5">
        <f t="shared" si="2"/>
        <v>33</v>
      </c>
      <c r="L29" s="4">
        <v>23</v>
      </c>
      <c r="M29" s="4">
        <v>0</v>
      </c>
      <c r="N29" s="4">
        <v>0</v>
      </c>
      <c r="O29" s="5">
        <f t="shared" si="3"/>
        <v>23</v>
      </c>
      <c r="P29" s="4">
        <v>14</v>
      </c>
      <c r="Q29" s="4">
        <v>7</v>
      </c>
      <c r="R29" s="5">
        <f t="shared" si="4"/>
        <v>21</v>
      </c>
      <c r="S29" s="4">
        <v>0</v>
      </c>
      <c r="T29" s="4">
        <v>0</v>
      </c>
      <c r="U29" s="5">
        <f t="shared" si="5"/>
        <v>0</v>
      </c>
      <c r="V29" s="5">
        <f t="shared" si="6"/>
        <v>21</v>
      </c>
      <c r="W29" s="5">
        <f t="shared" si="17"/>
        <v>222</v>
      </c>
      <c r="X29" s="5">
        <f t="shared" si="18"/>
        <v>222</v>
      </c>
      <c r="Y29" s="4">
        <v>0</v>
      </c>
      <c r="Z29" s="4">
        <v>0</v>
      </c>
      <c r="AA29" s="5">
        <f t="shared" si="7"/>
        <v>0</v>
      </c>
      <c r="AB29" s="4">
        <v>0</v>
      </c>
      <c r="AC29" s="4">
        <v>0</v>
      </c>
      <c r="AD29" s="5">
        <f t="shared" si="8"/>
        <v>0</v>
      </c>
      <c r="AE29" s="5">
        <f t="shared" si="9"/>
        <v>0</v>
      </c>
      <c r="AF29" s="4">
        <v>2</v>
      </c>
      <c r="AG29" s="4">
        <v>0</v>
      </c>
      <c r="AH29" s="4">
        <v>0</v>
      </c>
      <c r="AI29" s="4">
        <v>0</v>
      </c>
      <c r="AJ29" s="5">
        <f t="shared" si="10"/>
        <v>2</v>
      </c>
      <c r="AK29" s="4">
        <v>6</v>
      </c>
      <c r="AL29" s="4">
        <v>10</v>
      </c>
      <c r="AM29" s="4">
        <v>0</v>
      </c>
      <c r="AN29" s="4">
        <v>0</v>
      </c>
      <c r="AO29" s="5">
        <f t="shared" si="11"/>
        <v>16</v>
      </c>
      <c r="AP29" s="4">
        <v>79</v>
      </c>
      <c r="AQ29" s="4">
        <v>108</v>
      </c>
      <c r="AR29" s="4">
        <v>14</v>
      </c>
      <c r="AS29" s="4">
        <v>7</v>
      </c>
      <c r="AT29" s="5">
        <f t="shared" si="12"/>
        <v>208</v>
      </c>
      <c r="AU29" s="4">
        <f t="shared" si="13"/>
        <v>16</v>
      </c>
      <c r="AV29" s="4">
        <f t="shared" si="14"/>
        <v>208</v>
      </c>
      <c r="AW29" s="5">
        <f t="shared" si="15"/>
        <v>224</v>
      </c>
      <c r="AY29" s="66" t="s">
        <v>30</v>
      </c>
      <c r="AZ29" s="66"/>
      <c r="BA29" s="66"/>
      <c r="BB29" s="66"/>
      <c r="BC29" s="66"/>
      <c r="BD29" s="7">
        <v>806</v>
      </c>
    </row>
    <row r="30" spans="1:56">
      <c r="A30" s="3">
        <v>44126</v>
      </c>
      <c r="B30" s="4">
        <v>258</v>
      </c>
      <c r="C30" s="4">
        <v>261</v>
      </c>
      <c r="D30" s="5">
        <f t="shared" si="0"/>
        <v>519</v>
      </c>
      <c r="E30" s="4">
        <v>11</v>
      </c>
      <c r="F30" s="4">
        <v>11</v>
      </c>
      <c r="G30" s="5">
        <f t="shared" si="1"/>
        <v>22</v>
      </c>
      <c r="H30" s="4">
        <v>2</v>
      </c>
      <c r="I30" s="4">
        <v>2</v>
      </c>
      <c r="J30" s="5">
        <f t="shared" si="16"/>
        <v>4</v>
      </c>
      <c r="K30" s="5">
        <f t="shared" si="2"/>
        <v>26</v>
      </c>
      <c r="L30" s="4">
        <v>33</v>
      </c>
      <c r="M30" s="4">
        <v>0</v>
      </c>
      <c r="N30" s="4">
        <v>0</v>
      </c>
      <c r="O30" s="5">
        <f t="shared" si="3"/>
        <v>33</v>
      </c>
      <c r="P30" s="4">
        <v>32</v>
      </c>
      <c r="Q30" s="4">
        <v>22</v>
      </c>
      <c r="R30" s="5">
        <f t="shared" si="4"/>
        <v>54</v>
      </c>
      <c r="S30" s="4">
        <v>0</v>
      </c>
      <c r="T30" s="4">
        <v>1</v>
      </c>
      <c r="U30" s="5">
        <f t="shared" si="5"/>
        <v>1</v>
      </c>
      <c r="V30" s="5">
        <f t="shared" si="6"/>
        <v>55</v>
      </c>
      <c r="W30" s="5">
        <f t="shared" si="17"/>
        <v>633</v>
      </c>
      <c r="X30" s="5">
        <f t="shared" si="18"/>
        <v>633</v>
      </c>
      <c r="Y30" s="4">
        <v>0</v>
      </c>
      <c r="Z30" s="4">
        <v>0</v>
      </c>
      <c r="AA30" s="5">
        <f t="shared" si="7"/>
        <v>0</v>
      </c>
      <c r="AB30" s="4">
        <v>0</v>
      </c>
      <c r="AC30" s="4">
        <v>0</v>
      </c>
      <c r="AD30" s="5">
        <f t="shared" si="8"/>
        <v>0</v>
      </c>
      <c r="AE30" s="5">
        <f t="shared" si="9"/>
        <v>0</v>
      </c>
      <c r="AF30" s="4">
        <v>0</v>
      </c>
      <c r="AG30" s="4">
        <v>0</v>
      </c>
      <c r="AH30" s="4">
        <v>0</v>
      </c>
      <c r="AI30" s="4">
        <v>0</v>
      </c>
      <c r="AJ30" s="5">
        <f t="shared" si="10"/>
        <v>0</v>
      </c>
      <c r="AK30" s="4">
        <v>197</v>
      </c>
      <c r="AL30" s="4">
        <v>224</v>
      </c>
      <c r="AM30" s="4">
        <v>28</v>
      </c>
      <c r="AN30" s="4">
        <v>18</v>
      </c>
      <c r="AO30" s="5">
        <f t="shared" si="11"/>
        <v>467</v>
      </c>
      <c r="AP30" s="4">
        <v>74</v>
      </c>
      <c r="AQ30" s="4">
        <v>83</v>
      </c>
      <c r="AR30" s="4">
        <v>4</v>
      </c>
      <c r="AS30" s="4">
        <v>5</v>
      </c>
      <c r="AT30" s="5">
        <f t="shared" si="12"/>
        <v>166</v>
      </c>
      <c r="AU30" s="4">
        <f t="shared" si="13"/>
        <v>467</v>
      </c>
      <c r="AV30" s="4">
        <f t="shared" si="14"/>
        <v>166</v>
      </c>
      <c r="AW30" s="5">
        <f t="shared" si="15"/>
        <v>633</v>
      </c>
      <c r="AY30" s="66" t="s">
        <v>31</v>
      </c>
      <c r="AZ30" s="66"/>
      <c r="BA30" s="66"/>
      <c r="BB30" s="66"/>
      <c r="BC30" s="66"/>
      <c r="BD30" s="7">
        <v>627</v>
      </c>
    </row>
    <row r="31" spans="1:56">
      <c r="A31" s="3">
        <v>44127</v>
      </c>
      <c r="B31" s="4">
        <v>265</v>
      </c>
      <c r="C31" s="4">
        <v>246</v>
      </c>
      <c r="D31" s="5">
        <f t="shared" si="0"/>
        <v>511</v>
      </c>
      <c r="E31" s="4">
        <v>12</v>
      </c>
      <c r="F31" s="4">
        <v>8</v>
      </c>
      <c r="G31" s="5">
        <f t="shared" si="1"/>
        <v>20</v>
      </c>
      <c r="H31" s="4">
        <v>1</v>
      </c>
      <c r="I31" s="4">
        <v>3</v>
      </c>
      <c r="J31" s="5">
        <f t="shared" si="16"/>
        <v>4</v>
      </c>
      <c r="K31" s="5">
        <f t="shared" si="2"/>
        <v>24</v>
      </c>
      <c r="L31" s="4">
        <v>21</v>
      </c>
      <c r="M31" s="4">
        <v>0</v>
      </c>
      <c r="N31" s="4">
        <v>0</v>
      </c>
      <c r="O31" s="5">
        <f t="shared" si="3"/>
        <v>21</v>
      </c>
      <c r="P31" s="4">
        <v>37</v>
      </c>
      <c r="Q31" s="4">
        <v>29</v>
      </c>
      <c r="R31" s="5">
        <f t="shared" si="4"/>
        <v>66</v>
      </c>
      <c r="S31" s="4">
        <v>0</v>
      </c>
      <c r="T31" s="4">
        <v>0</v>
      </c>
      <c r="U31" s="5">
        <f t="shared" si="5"/>
        <v>0</v>
      </c>
      <c r="V31" s="5">
        <f t="shared" si="6"/>
        <v>66</v>
      </c>
      <c r="W31" s="5">
        <f t="shared" si="17"/>
        <v>622</v>
      </c>
      <c r="X31" s="5">
        <f t="shared" si="18"/>
        <v>622</v>
      </c>
      <c r="Y31" s="4">
        <v>0</v>
      </c>
      <c r="Z31" s="4">
        <v>0</v>
      </c>
      <c r="AA31" s="5">
        <f t="shared" si="7"/>
        <v>0</v>
      </c>
      <c r="AB31" s="4">
        <v>0</v>
      </c>
      <c r="AC31" s="4">
        <v>0</v>
      </c>
      <c r="AD31" s="5">
        <f t="shared" si="8"/>
        <v>0</v>
      </c>
      <c r="AE31" s="5">
        <f t="shared" si="9"/>
        <v>0</v>
      </c>
      <c r="AF31" s="4">
        <v>0</v>
      </c>
      <c r="AG31" s="4">
        <v>1</v>
      </c>
      <c r="AH31" s="4">
        <v>0</v>
      </c>
      <c r="AI31" s="4">
        <v>0</v>
      </c>
      <c r="AJ31" s="5">
        <f t="shared" si="10"/>
        <v>1</v>
      </c>
      <c r="AK31" s="4">
        <v>202</v>
      </c>
      <c r="AL31" s="4">
        <v>197</v>
      </c>
      <c r="AM31" s="4">
        <v>30</v>
      </c>
      <c r="AN31" s="4">
        <v>25</v>
      </c>
      <c r="AO31" s="5">
        <f t="shared" si="11"/>
        <v>454</v>
      </c>
      <c r="AP31" s="4">
        <v>79</v>
      </c>
      <c r="AQ31" s="4">
        <v>79</v>
      </c>
      <c r="AR31" s="4">
        <v>7</v>
      </c>
      <c r="AS31" s="4">
        <v>4</v>
      </c>
      <c r="AT31" s="5">
        <f t="shared" si="12"/>
        <v>169</v>
      </c>
      <c r="AU31" s="4">
        <f t="shared" si="13"/>
        <v>454</v>
      </c>
      <c r="AV31" s="4">
        <f t="shared" si="14"/>
        <v>169</v>
      </c>
      <c r="AW31" s="5">
        <f t="shared" si="15"/>
        <v>623</v>
      </c>
      <c r="AY31" s="66" t="s">
        <v>32</v>
      </c>
      <c r="AZ31" s="66"/>
      <c r="BA31" s="66"/>
      <c r="BB31" s="66"/>
      <c r="BC31" s="66"/>
      <c r="BD31" s="6">
        <v>5</v>
      </c>
    </row>
    <row r="32" spans="1:56">
      <c r="A32" s="3">
        <v>44128</v>
      </c>
      <c r="B32" s="4">
        <v>65</v>
      </c>
      <c r="C32" s="4">
        <v>74</v>
      </c>
      <c r="D32" s="5">
        <f t="shared" si="0"/>
        <v>139</v>
      </c>
      <c r="E32" s="4">
        <v>10</v>
      </c>
      <c r="F32" s="4">
        <v>7</v>
      </c>
      <c r="G32" s="5">
        <f t="shared" si="1"/>
        <v>17</v>
      </c>
      <c r="H32" s="4">
        <v>4</v>
      </c>
      <c r="I32" s="4">
        <v>2</v>
      </c>
      <c r="J32" s="5">
        <f t="shared" si="16"/>
        <v>6</v>
      </c>
      <c r="K32" s="5">
        <f t="shared" si="2"/>
        <v>23</v>
      </c>
      <c r="L32" s="4">
        <v>17</v>
      </c>
      <c r="M32" s="4">
        <v>0</v>
      </c>
      <c r="N32" s="4">
        <v>0</v>
      </c>
      <c r="O32" s="5">
        <f t="shared" si="3"/>
        <v>17</v>
      </c>
      <c r="P32" s="4">
        <v>10</v>
      </c>
      <c r="Q32" s="4">
        <v>9</v>
      </c>
      <c r="R32" s="5">
        <f t="shared" si="4"/>
        <v>19</v>
      </c>
      <c r="S32" s="4">
        <v>0</v>
      </c>
      <c r="T32" s="4">
        <v>0</v>
      </c>
      <c r="U32" s="5">
        <f t="shared" si="5"/>
        <v>0</v>
      </c>
      <c r="V32" s="5">
        <f t="shared" si="6"/>
        <v>19</v>
      </c>
      <c r="W32" s="5">
        <f t="shared" si="17"/>
        <v>198</v>
      </c>
      <c r="X32" s="5">
        <f t="shared" si="18"/>
        <v>198</v>
      </c>
      <c r="Y32" s="4">
        <v>0</v>
      </c>
      <c r="Z32" s="4">
        <v>0</v>
      </c>
      <c r="AA32" s="5">
        <f t="shared" si="7"/>
        <v>0</v>
      </c>
      <c r="AB32" s="4">
        <v>1</v>
      </c>
      <c r="AC32" s="4">
        <v>0</v>
      </c>
      <c r="AD32" s="5">
        <f t="shared" si="8"/>
        <v>1</v>
      </c>
      <c r="AE32" s="5">
        <f t="shared" si="9"/>
        <v>1</v>
      </c>
      <c r="AF32" s="4">
        <v>0</v>
      </c>
      <c r="AG32" s="4">
        <v>0</v>
      </c>
      <c r="AH32" s="4">
        <v>0</v>
      </c>
      <c r="AI32" s="4">
        <v>0</v>
      </c>
      <c r="AJ32" s="5">
        <f t="shared" si="10"/>
        <v>0</v>
      </c>
      <c r="AK32" s="4">
        <v>9</v>
      </c>
      <c r="AL32" s="4">
        <v>13</v>
      </c>
      <c r="AM32" s="4">
        <v>0</v>
      </c>
      <c r="AN32" s="4">
        <v>0</v>
      </c>
      <c r="AO32" s="5">
        <f t="shared" si="11"/>
        <v>22</v>
      </c>
      <c r="AP32" s="4">
        <v>71</v>
      </c>
      <c r="AQ32" s="4">
        <v>87</v>
      </c>
      <c r="AR32" s="4">
        <v>10</v>
      </c>
      <c r="AS32" s="4">
        <v>9</v>
      </c>
      <c r="AT32" s="5">
        <f t="shared" si="12"/>
        <v>177</v>
      </c>
      <c r="AU32" s="4">
        <f t="shared" si="13"/>
        <v>22</v>
      </c>
      <c r="AV32" s="4">
        <f t="shared" si="14"/>
        <v>177</v>
      </c>
      <c r="AW32" s="5">
        <f t="shared" si="15"/>
        <v>199</v>
      </c>
      <c r="AY32" s="66" t="s">
        <v>33</v>
      </c>
      <c r="AZ32" s="66"/>
      <c r="BA32" s="66"/>
      <c r="BB32" s="66"/>
      <c r="BC32" s="66"/>
      <c r="BD32" s="6">
        <v>4</v>
      </c>
    </row>
    <row r="33" spans="1:56">
      <c r="A33" s="3">
        <v>44129</v>
      </c>
      <c r="B33" s="4">
        <v>98</v>
      </c>
      <c r="C33" s="4">
        <v>85</v>
      </c>
      <c r="D33" s="5">
        <f t="shared" si="0"/>
        <v>183</v>
      </c>
      <c r="E33" s="4">
        <v>0</v>
      </c>
      <c r="F33" s="4">
        <v>0</v>
      </c>
      <c r="G33" s="5">
        <f t="shared" si="1"/>
        <v>0</v>
      </c>
      <c r="H33" s="4">
        <v>0</v>
      </c>
      <c r="I33" s="4">
        <v>0</v>
      </c>
      <c r="J33" s="5">
        <f t="shared" si="16"/>
        <v>0</v>
      </c>
      <c r="K33" s="5">
        <f t="shared" si="2"/>
        <v>0</v>
      </c>
      <c r="L33" s="4">
        <v>0</v>
      </c>
      <c r="M33" s="4">
        <v>0</v>
      </c>
      <c r="N33" s="4">
        <v>0</v>
      </c>
      <c r="O33" s="5">
        <f t="shared" si="3"/>
        <v>0</v>
      </c>
      <c r="P33" s="4">
        <v>10</v>
      </c>
      <c r="Q33" s="4">
        <v>7</v>
      </c>
      <c r="R33" s="5">
        <f t="shared" si="4"/>
        <v>17</v>
      </c>
      <c r="S33" s="4">
        <v>0</v>
      </c>
      <c r="T33" s="4">
        <v>0</v>
      </c>
      <c r="U33" s="5">
        <f t="shared" si="5"/>
        <v>0</v>
      </c>
      <c r="V33" s="5">
        <f t="shared" si="6"/>
        <v>17</v>
      </c>
      <c r="W33" s="5">
        <f t="shared" si="17"/>
        <v>200</v>
      </c>
      <c r="X33" s="5">
        <f t="shared" si="18"/>
        <v>200</v>
      </c>
      <c r="Y33" s="4">
        <v>0</v>
      </c>
      <c r="Z33" s="4">
        <v>0</v>
      </c>
      <c r="AA33" s="5">
        <f t="shared" si="7"/>
        <v>0</v>
      </c>
      <c r="AB33" s="4">
        <v>0</v>
      </c>
      <c r="AC33" s="4">
        <v>0</v>
      </c>
      <c r="AD33" s="5">
        <f t="shared" si="8"/>
        <v>0</v>
      </c>
      <c r="AE33" s="5">
        <f t="shared" si="9"/>
        <v>0</v>
      </c>
      <c r="AF33" s="4">
        <v>0</v>
      </c>
      <c r="AG33" s="4">
        <v>0</v>
      </c>
      <c r="AH33" s="4">
        <v>0</v>
      </c>
      <c r="AI33" s="4">
        <v>0</v>
      </c>
      <c r="AJ33" s="5">
        <f t="shared" si="10"/>
        <v>0</v>
      </c>
      <c r="AK33" s="4">
        <v>98</v>
      </c>
      <c r="AL33" s="4">
        <v>85</v>
      </c>
      <c r="AM33" s="4">
        <v>10</v>
      </c>
      <c r="AN33" s="4">
        <v>7</v>
      </c>
      <c r="AO33" s="5">
        <f t="shared" si="11"/>
        <v>200</v>
      </c>
      <c r="AP33" s="4">
        <v>0</v>
      </c>
      <c r="AQ33" s="4">
        <v>0</v>
      </c>
      <c r="AR33" s="4">
        <v>0</v>
      </c>
      <c r="AS33" s="4">
        <v>0</v>
      </c>
      <c r="AT33" s="5">
        <f t="shared" si="12"/>
        <v>0</v>
      </c>
      <c r="AU33" s="4">
        <f t="shared" si="13"/>
        <v>200</v>
      </c>
      <c r="AV33" s="4">
        <f t="shared" si="14"/>
        <v>0</v>
      </c>
      <c r="AW33" s="5">
        <f t="shared" si="15"/>
        <v>200</v>
      </c>
      <c r="AY33" s="66" t="s">
        <v>34</v>
      </c>
      <c r="AZ33" s="66"/>
      <c r="BA33" s="66"/>
      <c r="BB33" s="66"/>
      <c r="BC33" s="66"/>
      <c r="BD33" s="6">
        <v>25</v>
      </c>
    </row>
    <row r="34" spans="1:56">
      <c r="A34" s="3">
        <v>44130</v>
      </c>
      <c r="B34" s="4">
        <v>78</v>
      </c>
      <c r="C34" s="4">
        <v>66</v>
      </c>
      <c r="D34" s="5">
        <f t="shared" si="0"/>
        <v>144</v>
      </c>
      <c r="E34" s="4">
        <v>11</v>
      </c>
      <c r="F34" s="4">
        <v>18</v>
      </c>
      <c r="G34" s="5">
        <f t="shared" si="1"/>
        <v>29</v>
      </c>
      <c r="H34" s="4">
        <v>4</v>
      </c>
      <c r="I34" s="4">
        <v>5</v>
      </c>
      <c r="J34" s="5">
        <f t="shared" si="16"/>
        <v>9</v>
      </c>
      <c r="K34" s="5">
        <f t="shared" si="2"/>
        <v>38</v>
      </c>
      <c r="L34" s="4">
        <v>36</v>
      </c>
      <c r="M34" s="4">
        <v>0</v>
      </c>
      <c r="N34" s="4">
        <v>0</v>
      </c>
      <c r="O34" s="5">
        <f t="shared" si="3"/>
        <v>36</v>
      </c>
      <c r="P34" s="4">
        <v>4</v>
      </c>
      <c r="Q34" s="4">
        <v>4</v>
      </c>
      <c r="R34" s="5">
        <f t="shared" si="4"/>
        <v>8</v>
      </c>
      <c r="S34" s="4">
        <v>0</v>
      </c>
      <c r="T34" s="4">
        <v>1</v>
      </c>
      <c r="U34" s="5">
        <f t="shared" si="5"/>
        <v>1</v>
      </c>
      <c r="V34" s="5">
        <f t="shared" si="6"/>
        <v>9</v>
      </c>
      <c r="W34" s="5">
        <f t="shared" si="17"/>
        <v>227</v>
      </c>
      <c r="X34" s="5">
        <f t="shared" si="18"/>
        <v>227</v>
      </c>
      <c r="Y34" s="4">
        <v>0</v>
      </c>
      <c r="Z34" s="4">
        <v>0</v>
      </c>
      <c r="AA34" s="5">
        <f t="shared" si="7"/>
        <v>0</v>
      </c>
      <c r="AB34" s="4">
        <v>0</v>
      </c>
      <c r="AC34" s="4">
        <v>0</v>
      </c>
      <c r="AD34" s="5">
        <f t="shared" si="8"/>
        <v>0</v>
      </c>
      <c r="AE34" s="5">
        <f t="shared" si="9"/>
        <v>0</v>
      </c>
      <c r="AF34" s="4">
        <v>0</v>
      </c>
      <c r="AG34" s="4">
        <v>3</v>
      </c>
      <c r="AH34" s="4">
        <v>0</v>
      </c>
      <c r="AI34" s="4">
        <v>0</v>
      </c>
      <c r="AJ34" s="5">
        <f t="shared" si="10"/>
        <v>3</v>
      </c>
      <c r="AK34" s="4">
        <v>3</v>
      </c>
      <c r="AL34" s="4">
        <v>16</v>
      </c>
      <c r="AM34" s="4">
        <v>0</v>
      </c>
      <c r="AN34" s="4">
        <v>0</v>
      </c>
      <c r="AO34" s="5">
        <f t="shared" si="11"/>
        <v>19</v>
      </c>
      <c r="AP34" s="4">
        <v>90</v>
      </c>
      <c r="AQ34" s="4">
        <v>112</v>
      </c>
      <c r="AR34" s="4">
        <v>4</v>
      </c>
      <c r="AS34" s="4">
        <v>5</v>
      </c>
      <c r="AT34" s="5">
        <f t="shared" si="12"/>
        <v>211</v>
      </c>
      <c r="AU34" s="4">
        <f t="shared" si="13"/>
        <v>19</v>
      </c>
      <c r="AV34" s="4">
        <f t="shared" si="14"/>
        <v>211</v>
      </c>
      <c r="AW34" s="5">
        <f t="shared" si="15"/>
        <v>230</v>
      </c>
      <c r="AY34" s="67" t="s">
        <v>35</v>
      </c>
      <c r="AZ34" s="68"/>
      <c r="BA34" s="68"/>
      <c r="BB34" s="68"/>
      <c r="BC34" s="69"/>
      <c r="BD34" s="7">
        <v>3159</v>
      </c>
    </row>
    <row r="35" spans="1:56">
      <c r="A35" s="3">
        <v>44131</v>
      </c>
      <c r="B35" s="4">
        <v>94</v>
      </c>
      <c r="C35" s="4">
        <v>74</v>
      </c>
      <c r="D35" s="5">
        <f t="shared" si="0"/>
        <v>168</v>
      </c>
      <c r="E35" s="4">
        <v>11</v>
      </c>
      <c r="F35" s="4">
        <v>13</v>
      </c>
      <c r="G35" s="5">
        <f t="shared" si="1"/>
        <v>24</v>
      </c>
      <c r="H35" s="4">
        <v>3</v>
      </c>
      <c r="I35" s="4">
        <v>4</v>
      </c>
      <c r="J35" s="5">
        <f t="shared" si="16"/>
        <v>7</v>
      </c>
      <c r="K35" s="5">
        <f t="shared" si="2"/>
        <v>31</v>
      </c>
      <c r="L35" s="4">
        <v>42</v>
      </c>
      <c r="M35" s="4">
        <v>0</v>
      </c>
      <c r="N35" s="4">
        <v>0</v>
      </c>
      <c r="O35" s="5">
        <f t="shared" si="3"/>
        <v>42</v>
      </c>
      <c r="P35" s="4">
        <v>11</v>
      </c>
      <c r="Q35" s="4">
        <v>8</v>
      </c>
      <c r="R35" s="5">
        <f t="shared" si="4"/>
        <v>19</v>
      </c>
      <c r="S35" s="4">
        <v>0</v>
      </c>
      <c r="T35" s="4">
        <v>0</v>
      </c>
      <c r="U35" s="5">
        <f t="shared" si="5"/>
        <v>0</v>
      </c>
      <c r="V35" s="5">
        <f t="shared" si="6"/>
        <v>19</v>
      </c>
      <c r="W35" s="5">
        <f t="shared" si="17"/>
        <v>260</v>
      </c>
      <c r="X35" s="5">
        <f t="shared" si="18"/>
        <v>260</v>
      </c>
      <c r="Y35" s="4">
        <v>0</v>
      </c>
      <c r="Z35" s="4">
        <v>2</v>
      </c>
      <c r="AA35" s="5">
        <f t="shared" si="7"/>
        <v>2</v>
      </c>
      <c r="AB35" s="4">
        <v>0</v>
      </c>
      <c r="AC35" s="4">
        <v>0</v>
      </c>
      <c r="AD35" s="5">
        <f t="shared" si="8"/>
        <v>0</v>
      </c>
      <c r="AE35" s="5">
        <f t="shared" si="9"/>
        <v>2</v>
      </c>
      <c r="AF35" s="4">
        <v>0</v>
      </c>
      <c r="AG35" s="4">
        <v>1</v>
      </c>
      <c r="AH35" s="4">
        <v>0</v>
      </c>
      <c r="AI35" s="4">
        <v>0</v>
      </c>
      <c r="AJ35" s="5">
        <f t="shared" si="10"/>
        <v>1</v>
      </c>
      <c r="AK35" s="4">
        <v>6</v>
      </c>
      <c r="AL35" s="4">
        <v>13</v>
      </c>
      <c r="AM35" s="4">
        <v>1</v>
      </c>
      <c r="AN35" s="4">
        <v>0</v>
      </c>
      <c r="AO35" s="5">
        <f t="shared" si="11"/>
        <v>20</v>
      </c>
      <c r="AP35" s="4">
        <v>102</v>
      </c>
      <c r="AQ35" s="4">
        <v>122</v>
      </c>
      <c r="AR35" s="4">
        <v>11</v>
      </c>
      <c r="AS35" s="4">
        <v>8</v>
      </c>
      <c r="AT35" s="5">
        <f t="shared" si="12"/>
        <v>243</v>
      </c>
      <c r="AU35" s="4">
        <f t="shared" si="13"/>
        <v>20</v>
      </c>
      <c r="AV35" s="4">
        <f t="shared" si="14"/>
        <v>243</v>
      </c>
      <c r="AW35" s="5">
        <f t="shared" si="15"/>
        <v>263</v>
      </c>
      <c r="AY35" s="67" t="s">
        <v>36</v>
      </c>
      <c r="AZ35" s="68"/>
      <c r="BA35" s="68"/>
      <c r="BB35" s="68"/>
      <c r="BC35" s="69"/>
      <c r="BD35" s="7">
        <v>5503</v>
      </c>
    </row>
    <row r="36" spans="1:56">
      <c r="A36" s="3">
        <v>44132</v>
      </c>
      <c r="B36" s="4">
        <v>62</v>
      </c>
      <c r="C36" s="4">
        <v>71</v>
      </c>
      <c r="D36" s="5">
        <f t="shared" si="0"/>
        <v>133</v>
      </c>
      <c r="E36" s="4">
        <v>10</v>
      </c>
      <c r="F36" s="4">
        <v>15</v>
      </c>
      <c r="G36" s="5">
        <f t="shared" si="1"/>
        <v>25</v>
      </c>
      <c r="H36" s="4">
        <v>2</v>
      </c>
      <c r="I36" s="4">
        <v>4</v>
      </c>
      <c r="J36" s="5">
        <f t="shared" si="16"/>
        <v>6</v>
      </c>
      <c r="K36" s="5">
        <f t="shared" si="2"/>
        <v>31</v>
      </c>
      <c r="L36" s="4">
        <v>26</v>
      </c>
      <c r="M36" s="4">
        <v>0</v>
      </c>
      <c r="N36" s="4">
        <v>0</v>
      </c>
      <c r="O36" s="5">
        <f t="shared" si="3"/>
        <v>26</v>
      </c>
      <c r="P36" s="4">
        <v>15</v>
      </c>
      <c r="Q36" s="4">
        <v>8</v>
      </c>
      <c r="R36" s="5">
        <f t="shared" si="4"/>
        <v>23</v>
      </c>
      <c r="S36" s="4">
        <v>0</v>
      </c>
      <c r="T36" s="4">
        <v>0</v>
      </c>
      <c r="U36" s="5">
        <f t="shared" si="5"/>
        <v>0</v>
      </c>
      <c r="V36" s="5">
        <f t="shared" si="6"/>
        <v>23</v>
      </c>
      <c r="W36" s="5">
        <f t="shared" si="17"/>
        <v>213</v>
      </c>
      <c r="X36" s="5">
        <f t="shared" si="18"/>
        <v>213</v>
      </c>
      <c r="Y36" s="4">
        <v>0</v>
      </c>
      <c r="Z36" s="4">
        <v>0</v>
      </c>
      <c r="AA36" s="5">
        <f t="shared" si="7"/>
        <v>0</v>
      </c>
      <c r="AB36" s="4">
        <v>0</v>
      </c>
      <c r="AC36" s="4">
        <v>0</v>
      </c>
      <c r="AD36" s="5">
        <f t="shared" si="8"/>
        <v>0</v>
      </c>
      <c r="AE36" s="5">
        <f t="shared" si="9"/>
        <v>0</v>
      </c>
      <c r="AF36" s="4">
        <v>1</v>
      </c>
      <c r="AG36" s="4">
        <v>0</v>
      </c>
      <c r="AH36" s="4">
        <v>0</v>
      </c>
      <c r="AI36" s="4">
        <v>0</v>
      </c>
      <c r="AJ36" s="5">
        <f t="shared" si="10"/>
        <v>1</v>
      </c>
      <c r="AK36" s="4">
        <v>7</v>
      </c>
      <c r="AL36" s="4">
        <v>12</v>
      </c>
      <c r="AM36" s="4">
        <v>2</v>
      </c>
      <c r="AN36" s="4">
        <v>0</v>
      </c>
      <c r="AO36" s="5">
        <f t="shared" si="11"/>
        <v>21</v>
      </c>
      <c r="AP36" s="4">
        <v>68</v>
      </c>
      <c r="AQ36" s="4">
        <v>104</v>
      </c>
      <c r="AR36" s="4">
        <v>13</v>
      </c>
      <c r="AS36" s="4">
        <v>8</v>
      </c>
      <c r="AT36" s="5">
        <f t="shared" si="12"/>
        <v>193</v>
      </c>
      <c r="AU36" s="4">
        <f t="shared" si="13"/>
        <v>21</v>
      </c>
      <c r="AV36" s="4">
        <f t="shared" si="14"/>
        <v>193</v>
      </c>
      <c r="AW36" s="5">
        <f t="shared" si="15"/>
        <v>214</v>
      </c>
      <c r="AY36" s="70" t="s">
        <v>37</v>
      </c>
      <c r="AZ36" s="70"/>
      <c r="BA36" s="70"/>
      <c r="BB36" s="70"/>
      <c r="BC36" s="70"/>
      <c r="BD36" s="7">
        <v>8662</v>
      </c>
    </row>
    <row r="37" spans="1:56">
      <c r="A37" s="3">
        <v>44133</v>
      </c>
      <c r="B37" s="4">
        <v>91</v>
      </c>
      <c r="C37" s="4">
        <v>69</v>
      </c>
      <c r="D37" s="5">
        <f t="shared" si="0"/>
        <v>160</v>
      </c>
      <c r="E37" s="4">
        <v>9</v>
      </c>
      <c r="F37" s="4">
        <v>13</v>
      </c>
      <c r="G37" s="5">
        <f t="shared" si="1"/>
        <v>22</v>
      </c>
      <c r="H37" s="4">
        <v>2</v>
      </c>
      <c r="I37" s="4">
        <v>1</v>
      </c>
      <c r="J37" s="5">
        <f t="shared" si="16"/>
        <v>3</v>
      </c>
      <c r="K37" s="5">
        <f t="shared" si="2"/>
        <v>25</v>
      </c>
      <c r="L37" s="4">
        <v>23</v>
      </c>
      <c r="M37" s="4">
        <v>0</v>
      </c>
      <c r="N37" s="4">
        <v>0</v>
      </c>
      <c r="O37" s="5">
        <f t="shared" si="3"/>
        <v>23</v>
      </c>
      <c r="P37" s="4">
        <v>4</v>
      </c>
      <c r="Q37" s="4">
        <v>3</v>
      </c>
      <c r="R37" s="5">
        <f t="shared" si="4"/>
        <v>7</v>
      </c>
      <c r="S37" s="4">
        <v>0</v>
      </c>
      <c r="T37" s="4">
        <v>1</v>
      </c>
      <c r="U37" s="5">
        <f t="shared" si="5"/>
        <v>1</v>
      </c>
      <c r="V37" s="5">
        <f t="shared" si="6"/>
        <v>8</v>
      </c>
      <c r="W37" s="5">
        <f t="shared" si="17"/>
        <v>216</v>
      </c>
      <c r="X37" s="5">
        <f t="shared" si="18"/>
        <v>216</v>
      </c>
      <c r="Y37" s="4">
        <v>0</v>
      </c>
      <c r="Z37" s="4">
        <v>0</v>
      </c>
      <c r="AA37" s="5">
        <f t="shared" si="7"/>
        <v>0</v>
      </c>
      <c r="AB37" s="4">
        <v>0</v>
      </c>
      <c r="AC37" s="4">
        <v>0</v>
      </c>
      <c r="AD37" s="5">
        <f t="shared" si="8"/>
        <v>0</v>
      </c>
      <c r="AE37" s="5">
        <f t="shared" si="9"/>
        <v>0</v>
      </c>
      <c r="AF37" s="4">
        <v>0</v>
      </c>
      <c r="AG37" s="4">
        <v>1</v>
      </c>
      <c r="AH37" s="4">
        <v>0</v>
      </c>
      <c r="AI37" s="4">
        <v>0</v>
      </c>
      <c r="AJ37" s="5">
        <f t="shared" si="10"/>
        <v>1</v>
      </c>
      <c r="AK37" s="4">
        <v>25</v>
      </c>
      <c r="AL37" s="4">
        <v>24</v>
      </c>
      <c r="AM37" s="4">
        <v>1</v>
      </c>
      <c r="AN37" s="4">
        <v>0</v>
      </c>
      <c r="AO37" s="5">
        <f t="shared" si="11"/>
        <v>50</v>
      </c>
      <c r="AP37" s="4">
        <v>77</v>
      </c>
      <c r="AQ37" s="4">
        <v>83</v>
      </c>
      <c r="AR37" s="4">
        <v>3</v>
      </c>
      <c r="AS37" s="4">
        <v>4</v>
      </c>
      <c r="AT37" s="5">
        <f t="shared" si="12"/>
        <v>167</v>
      </c>
      <c r="AU37" s="4">
        <f t="shared" si="13"/>
        <v>50</v>
      </c>
      <c r="AV37" s="4">
        <f t="shared" si="14"/>
        <v>167</v>
      </c>
      <c r="AW37" s="5">
        <f t="shared" si="15"/>
        <v>217</v>
      </c>
    </row>
    <row r="38" spans="1:56">
      <c r="A38" s="3">
        <v>44134</v>
      </c>
      <c r="B38" s="4">
        <v>88</v>
      </c>
      <c r="C38" s="4">
        <v>33</v>
      </c>
      <c r="D38" s="5">
        <f t="shared" si="0"/>
        <v>121</v>
      </c>
      <c r="E38" s="4">
        <v>0</v>
      </c>
      <c r="F38" s="4">
        <v>0</v>
      </c>
      <c r="G38" s="5">
        <f t="shared" si="1"/>
        <v>0</v>
      </c>
      <c r="H38" s="4">
        <v>0</v>
      </c>
      <c r="I38" s="4">
        <v>0</v>
      </c>
      <c r="J38" s="5">
        <f t="shared" si="16"/>
        <v>0</v>
      </c>
      <c r="K38" s="5">
        <f t="shared" si="2"/>
        <v>0</v>
      </c>
      <c r="L38" s="4">
        <v>0</v>
      </c>
      <c r="M38" s="4">
        <v>0</v>
      </c>
      <c r="N38" s="4">
        <v>0</v>
      </c>
      <c r="O38" s="5">
        <f t="shared" si="3"/>
        <v>0</v>
      </c>
      <c r="P38" s="4">
        <v>2</v>
      </c>
      <c r="Q38" s="4">
        <v>2</v>
      </c>
      <c r="R38" s="5">
        <f t="shared" si="4"/>
        <v>4</v>
      </c>
      <c r="S38" s="4">
        <v>0</v>
      </c>
      <c r="T38" s="4">
        <v>0</v>
      </c>
      <c r="U38" s="5">
        <f t="shared" si="5"/>
        <v>0</v>
      </c>
      <c r="V38" s="5">
        <f t="shared" si="6"/>
        <v>4</v>
      </c>
      <c r="W38" s="5">
        <f t="shared" si="17"/>
        <v>125</v>
      </c>
      <c r="X38" s="5">
        <f t="shared" si="18"/>
        <v>125</v>
      </c>
      <c r="Y38" s="4">
        <v>0</v>
      </c>
      <c r="Z38" s="4">
        <v>0</v>
      </c>
      <c r="AA38" s="5">
        <f t="shared" si="7"/>
        <v>0</v>
      </c>
      <c r="AB38" s="4">
        <v>0</v>
      </c>
      <c r="AC38" s="4">
        <v>0</v>
      </c>
      <c r="AD38" s="5">
        <f t="shared" si="8"/>
        <v>0</v>
      </c>
      <c r="AE38" s="5">
        <f t="shared" si="9"/>
        <v>0</v>
      </c>
      <c r="AF38" s="4">
        <v>0</v>
      </c>
      <c r="AG38" s="4">
        <v>0</v>
      </c>
      <c r="AH38" s="4">
        <v>0</v>
      </c>
      <c r="AI38" s="4">
        <v>0</v>
      </c>
      <c r="AJ38" s="5">
        <f t="shared" si="10"/>
        <v>0</v>
      </c>
      <c r="AK38" s="4">
        <v>88</v>
      </c>
      <c r="AL38" s="4">
        <v>33</v>
      </c>
      <c r="AM38" s="4">
        <v>2</v>
      </c>
      <c r="AN38" s="4">
        <v>2</v>
      </c>
      <c r="AO38" s="5">
        <f t="shared" si="11"/>
        <v>125</v>
      </c>
      <c r="AP38" s="4">
        <v>0</v>
      </c>
      <c r="AQ38" s="4">
        <v>0</v>
      </c>
      <c r="AR38" s="4">
        <v>0</v>
      </c>
      <c r="AS38" s="4">
        <v>0</v>
      </c>
      <c r="AT38" s="5">
        <f t="shared" si="12"/>
        <v>0</v>
      </c>
      <c r="AU38" s="4">
        <f t="shared" si="13"/>
        <v>125</v>
      </c>
      <c r="AV38" s="4">
        <f t="shared" si="14"/>
        <v>0</v>
      </c>
      <c r="AW38" s="5">
        <f t="shared" si="15"/>
        <v>125</v>
      </c>
    </row>
    <row r="39" spans="1:56">
      <c r="A39" s="3">
        <v>44135</v>
      </c>
      <c r="B39" s="4">
        <v>71</v>
      </c>
      <c r="C39" s="4">
        <v>72</v>
      </c>
      <c r="D39" s="5">
        <f t="shared" si="0"/>
        <v>143</v>
      </c>
      <c r="E39" s="4">
        <v>12</v>
      </c>
      <c r="F39" s="4">
        <v>13</v>
      </c>
      <c r="G39" s="5">
        <f t="shared" si="1"/>
        <v>25</v>
      </c>
      <c r="H39" s="4">
        <v>4</v>
      </c>
      <c r="I39" s="4">
        <v>2</v>
      </c>
      <c r="J39" s="5">
        <f t="shared" si="16"/>
        <v>6</v>
      </c>
      <c r="K39" s="5">
        <f t="shared" si="2"/>
        <v>31</v>
      </c>
      <c r="L39" s="4">
        <v>32</v>
      </c>
      <c r="M39" s="4">
        <v>0</v>
      </c>
      <c r="N39" s="4">
        <v>0</v>
      </c>
      <c r="O39" s="5">
        <f t="shared" si="3"/>
        <v>32</v>
      </c>
      <c r="P39" s="4">
        <v>9</v>
      </c>
      <c r="Q39" s="4">
        <v>12</v>
      </c>
      <c r="R39" s="5">
        <f t="shared" si="4"/>
        <v>21</v>
      </c>
      <c r="S39" s="4">
        <v>0</v>
      </c>
      <c r="T39" s="4">
        <v>0</v>
      </c>
      <c r="U39" s="5">
        <f t="shared" si="5"/>
        <v>0</v>
      </c>
      <c r="V39" s="5">
        <f t="shared" si="6"/>
        <v>21</v>
      </c>
      <c r="W39" s="5">
        <f t="shared" si="17"/>
        <v>227</v>
      </c>
      <c r="X39" s="5">
        <f t="shared" si="18"/>
        <v>227</v>
      </c>
      <c r="Y39" s="4">
        <v>0</v>
      </c>
      <c r="Z39" s="4">
        <v>0</v>
      </c>
      <c r="AA39" s="5">
        <f t="shared" si="7"/>
        <v>0</v>
      </c>
      <c r="AB39" s="4">
        <v>1</v>
      </c>
      <c r="AC39" s="4">
        <v>0</v>
      </c>
      <c r="AD39" s="5">
        <f t="shared" si="8"/>
        <v>1</v>
      </c>
      <c r="AE39" s="5">
        <f t="shared" si="9"/>
        <v>1</v>
      </c>
      <c r="AF39" s="4">
        <v>0</v>
      </c>
      <c r="AG39" s="4">
        <v>2</v>
      </c>
      <c r="AH39" s="4">
        <v>0</v>
      </c>
      <c r="AI39" s="4">
        <v>0</v>
      </c>
      <c r="AJ39" s="5">
        <f t="shared" si="10"/>
        <v>2</v>
      </c>
      <c r="AK39" s="4">
        <v>10</v>
      </c>
      <c r="AL39" s="4">
        <v>14</v>
      </c>
      <c r="AM39" s="4">
        <v>1</v>
      </c>
      <c r="AN39" s="4">
        <v>2</v>
      </c>
      <c r="AO39" s="5">
        <f t="shared" si="11"/>
        <v>27</v>
      </c>
      <c r="AP39" s="4">
        <v>78</v>
      </c>
      <c r="AQ39" s="4">
        <v>107</v>
      </c>
      <c r="AR39" s="4">
        <v>8</v>
      </c>
      <c r="AS39" s="4">
        <v>10</v>
      </c>
      <c r="AT39" s="5">
        <f t="shared" si="12"/>
        <v>203</v>
      </c>
      <c r="AU39" s="4">
        <f t="shared" si="13"/>
        <v>27</v>
      </c>
      <c r="AV39" s="4">
        <f t="shared" si="14"/>
        <v>203</v>
      </c>
      <c r="AW39" s="5">
        <f t="shared" si="15"/>
        <v>230</v>
      </c>
    </row>
    <row r="40" spans="1:56">
      <c r="A40" s="3" t="s">
        <v>12</v>
      </c>
      <c r="B40" s="4">
        <f t="shared" ref="B40:AW40" si="19">SUM(B9:B39)</f>
        <v>3411</v>
      </c>
      <c r="C40" s="4">
        <f t="shared" si="19"/>
        <v>3005</v>
      </c>
      <c r="D40" s="5">
        <f t="shared" si="19"/>
        <v>6416</v>
      </c>
      <c r="E40" s="4">
        <f t="shared" si="19"/>
        <v>296</v>
      </c>
      <c r="F40" s="4">
        <f t="shared" si="19"/>
        <v>310</v>
      </c>
      <c r="G40" s="5">
        <f t="shared" si="19"/>
        <v>606</v>
      </c>
      <c r="H40" s="4">
        <f t="shared" si="19"/>
        <v>85</v>
      </c>
      <c r="I40" s="4">
        <f t="shared" si="19"/>
        <v>115</v>
      </c>
      <c r="J40" s="5">
        <f t="shared" si="19"/>
        <v>200</v>
      </c>
      <c r="K40" s="5">
        <f t="shared" si="19"/>
        <v>806</v>
      </c>
      <c r="L40" s="4">
        <f t="shared" si="19"/>
        <v>779</v>
      </c>
      <c r="M40" s="4">
        <f t="shared" si="19"/>
        <v>0</v>
      </c>
      <c r="N40" s="4">
        <f t="shared" si="19"/>
        <v>0</v>
      </c>
      <c r="O40" s="5">
        <f t="shared" si="19"/>
        <v>779</v>
      </c>
      <c r="P40" s="4">
        <f t="shared" si="19"/>
        <v>355</v>
      </c>
      <c r="Q40" s="4">
        <f t="shared" si="19"/>
        <v>255</v>
      </c>
      <c r="R40" s="5">
        <f t="shared" si="19"/>
        <v>610</v>
      </c>
      <c r="S40" s="4">
        <f t="shared" si="19"/>
        <v>7</v>
      </c>
      <c r="T40" s="4">
        <f t="shared" si="19"/>
        <v>10</v>
      </c>
      <c r="U40" s="5">
        <f t="shared" si="19"/>
        <v>17</v>
      </c>
      <c r="V40" s="5">
        <f t="shared" si="19"/>
        <v>627</v>
      </c>
      <c r="W40" s="5">
        <f t="shared" si="19"/>
        <v>8628</v>
      </c>
      <c r="X40" s="5">
        <f t="shared" si="18"/>
        <v>8628</v>
      </c>
      <c r="Y40" s="4">
        <f t="shared" si="19"/>
        <v>1</v>
      </c>
      <c r="Z40" s="4">
        <f t="shared" si="19"/>
        <v>4</v>
      </c>
      <c r="AA40" s="5">
        <f t="shared" si="19"/>
        <v>5</v>
      </c>
      <c r="AB40" s="4">
        <f t="shared" si="19"/>
        <v>2</v>
      </c>
      <c r="AC40" s="4">
        <f t="shared" si="19"/>
        <v>2</v>
      </c>
      <c r="AD40" s="5">
        <f t="shared" si="19"/>
        <v>4</v>
      </c>
      <c r="AE40" s="5">
        <f t="shared" si="19"/>
        <v>9</v>
      </c>
      <c r="AF40" s="4">
        <f t="shared" si="19"/>
        <v>8</v>
      </c>
      <c r="AG40" s="4">
        <f t="shared" si="19"/>
        <v>16</v>
      </c>
      <c r="AH40" s="4">
        <f t="shared" si="19"/>
        <v>0</v>
      </c>
      <c r="AI40" s="4">
        <f t="shared" si="19"/>
        <v>1</v>
      </c>
      <c r="AJ40" s="5">
        <f t="shared" si="19"/>
        <v>25</v>
      </c>
      <c r="AK40" s="4">
        <f t="shared" si="19"/>
        <v>1534</v>
      </c>
      <c r="AL40" s="4">
        <f t="shared" si="19"/>
        <v>1409</v>
      </c>
      <c r="AM40" s="4">
        <f t="shared" si="19"/>
        <v>126</v>
      </c>
      <c r="AN40" s="4">
        <f t="shared" si="19"/>
        <v>90</v>
      </c>
      <c r="AO40" s="5">
        <f t="shared" si="19"/>
        <v>3159</v>
      </c>
      <c r="AP40" s="4">
        <f t="shared" si="19"/>
        <v>2269</v>
      </c>
      <c r="AQ40" s="4">
        <f t="shared" si="19"/>
        <v>2807</v>
      </c>
      <c r="AR40" s="4">
        <f t="shared" si="19"/>
        <v>248</v>
      </c>
      <c r="AS40" s="4">
        <f t="shared" si="19"/>
        <v>179</v>
      </c>
      <c r="AT40" s="5">
        <f t="shared" si="19"/>
        <v>5503</v>
      </c>
      <c r="AU40" s="4">
        <f t="shared" si="19"/>
        <v>3159</v>
      </c>
      <c r="AV40" s="4">
        <f t="shared" si="19"/>
        <v>5503</v>
      </c>
      <c r="AW40" s="5">
        <f t="shared" si="19"/>
        <v>8662</v>
      </c>
    </row>
    <row r="43" spans="1:56">
      <c r="A43" s="65" t="s">
        <v>81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</row>
    <row r="44" spans="1:56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</row>
    <row r="45" spans="1:56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</row>
    <row r="46" spans="1:56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</row>
    <row r="47" spans="1:56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</row>
    <row r="48" spans="1:56">
      <c r="A48" s="64" t="s">
        <v>1</v>
      </c>
      <c r="B48" s="64" t="s">
        <v>2</v>
      </c>
      <c r="C48" s="64"/>
      <c r="D48" s="64"/>
      <c r="E48" s="64" t="s">
        <v>3</v>
      </c>
      <c r="F48" s="64"/>
      <c r="G48" s="64"/>
      <c r="H48" s="64" t="s">
        <v>4</v>
      </c>
      <c r="I48" s="64"/>
      <c r="J48" s="64"/>
      <c r="K48" s="38"/>
      <c r="L48" s="64" t="s">
        <v>5</v>
      </c>
      <c r="M48" s="64"/>
      <c r="N48" s="64"/>
      <c r="O48" s="64"/>
      <c r="P48" s="64" t="s">
        <v>6</v>
      </c>
      <c r="Q48" s="64"/>
      <c r="R48" s="64"/>
      <c r="S48" s="64"/>
      <c r="T48" s="64"/>
      <c r="U48" s="64"/>
      <c r="V48" s="64"/>
      <c r="W48" s="38"/>
      <c r="X48" s="64" t="s">
        <v>7</v>
      </c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</row>
    <row r="49" spans="1:35">
      <c r="A49" s="64"/>
      <c r="B49" s="64" t="s">
        <v>13</v>
      </c>
      <c r="C49" s="64" t="s">
        <v>14</v>
      </c>
      <c r="D49" s="63" t="s">
        <v>15</v>
      </c>
      <c r="E49" s="64" t="s">
        <v>13</v>
      </c>
      <c r="F49" s="64" t="s">
        <v>14</v>
      </c>
      <c r="G49" s="63" t="s">
        <v>15</v>
      </c>
      <c r="H49" s="64" t="s">
        <v>13</v>
      </c>
      <c r="I49" s="64" t="s">
        <v>14</v>
      </c>
      <c r="J49" s="63" t="s">
        <v>12</v>
      </c>
      <c r="K49" s="63" t="s">
        <v>16</v>
      </c>
      <c r="L49" s="64" t="s">
        <v>17</v>
      </c>
      <c r="M49" s="64" t="s">
        <v>18</v>
      </c>
      <c r="N49" s="64" t="s">
        <v>19</v>
      </c>
      <c r="O49" s="63" t="s">
        <v>12</v>
      </c>
      <c r="P49" s="64" t="s">
        <v>20</v>
      </c>
      <c r="Q49" s="64"/>
      <c r="R49" s="64"/>
      <c r="S49" s="64" t="s">
        <v>21</v>
      </c>
      <c r="T49" s="64"/>
      <c r="U49" s="64"/>
      <c r="V49" s="63" t="s">
        <v>12</v>
      </c>
      <c r="W49" s="39"/>
      <c r="X49" s="63" t="s">
        <v>22</v>
      </c>
      <c r="Y49" s="63"/>
      <c r="Z49" s="63"/>
      <c r="AA49" s="63" t="s">
        <v>23</v>
      </c>
      <c r="AB49" s="63"/>
      <c r="AC49" s="63"/>
      <c r="AD49" s="63" t="s">
        <v>12</v>
      </c>
      <c r="AE49" s="63" t="s">
        <v>24</v>
      </c>
      <c r="AF49" s="63"/>
      <c r="AG49" s="63"/>
      <c r="AH49" s="63"/>
      <c r="AI49" s="63"/>
    </row>
    <row r="50" spans="1:35">
      <c r="A50" s="64"/>
      <c r="B50" s="64"/>
      <c r="C50" s="64"/>
      <c r="D50" s="63"/>
      <c r="E50" s="64"/>
      <c r="F50" s="64"/>
      <c r="G50" s="63"/>
      <c r="H50" s="64"/>
      <c r="I50" s="64"/>
      <c r="J50" s="63"/>
      <c r="K50" s="63"/>
      <c r="L50" s="64"/>
      <c r="M50" s="64"/>
      <c r="N50" s="64"/>
      <c r="O50" s="63"/>
      <c r="P50" s="38" t="s">
        <v>25</v>
      </c>
      <c r="Q50" s="38" t="s">
        <v>26</v>
      </c>
      <c r="R50" s="39" t="s">
        <v>27</v>
      </c>
      <c r="S50" s="38" t="s">
        <v>25</v>
      </c>
      <c r="T50" s="38" t="s">
        <v>26</v>
      </c>
      <c r="U50" s="39" t="s">
        <v>27</v>
      </c>
      <c r="V50" s="63"/>
      <c r="W50" s="39"/>
      <c r="X50" s="39" t="s">
        <v>13</v>
      </c>
      <c r="Y50" s="39" t="s">
        <v>14</v>
      </c>
      <c r="Z50" s="39" t="s">
        <v>12</v>
      </c>
      <c r="AA50" s="39" t="s">
        <v>13</v>
      </c>
      <c r="AB50" s="39" t="s">
        <v>14</v>
      </c>
      <c r="AC50" s="39" t="s">
        <v>12</v>
      </c>
      <c r="AD50" s="63"/>
      <c r="AE50" s="39" t="s">
        <v>13</v>
      </c>
      <c r="AF50" s="39" t="s">
        <v>14</v>
      </c>
      <c r="AG50" s="38" t="s">
        <v>25</v>
      </c>
      <c r="AH50" s="38" t="s">
        <v>26</v>
      </c>
      <c r="AI50" s="39" t="s">
        <v>12</v>
      </c>
    </row>
    <row r="51" spans="1:35">
      <c r="A51" s="3">
        <v>44136</v>
      </c>
      <c r="B51" s="4">
        <v>57</v>
      </c>
      <c r="C51" s="4">
        <v>58</v>
      </c>
      <c r="D51" s="5">
        <f t="shared" ref="D51:D77" si="20">(B51+C51)</f>
        <v>115</v>
      </c>
      <c r="E51" s="4">
        <v>0</v>
      </c>
      <c r="F51" s="4">
        <v>0</v>
      </c>
      <c r="G51" s="5">
        <f t="shared" ref="G51:G77" si="21">(E51+F51)</f>
        <v>0</v>
      </c>
      <c r="H51" s="4">
        <v>0</v>
      </c>
      <c r="I51" s="4">
        <v>0</v>
      </c>
      <c r="J51" s="5">
        <f>(H51+I51)</f>
        <v>0</v>
      </c>
      <c r="K51" s="5">
        <f t="shared" ref="K51:K77" si="22">(G51+J51)</f>
        <v>0</v>
      </c>
      <c r="L51" s="4">
        <v>0</v>
      </c>
      <c r="M51" s="4">
        <v>0</v>
      </c>
      <c r="N51" s="4">
        <v>0</v>
      </c>
      <c r="O51" s="5">
        <f t="shared" ref="O51:O77" si="23">(L51+N51)</f>
        <v>0</v>
      </c>
      <c r="P51" s="4">
        <v>8</v>
      </c>
      <c r="Q51" s="4">
        <v>2</v>
      </c>
      <c r="R51" s="5">
        <f t="shared" ref="R51:R77" si="24">(P51+Q51)</f>
        <v>10</v>
      </c>
      <c r="S51" s="4">
        <v>0</v>
      </c>
      <c r="T51" s="4">
        <v>0</v>
      </c>
      <c r="U51" s="5">
        <f t="shared" ref="U51:U77" si="25">(S51+T51)</f>
        <v>0</v>
      </c>
      <c r="V51" s="5">
        <f t="shared" ref="V51:V77" si="26">(R51+U51)</f>
        <v>10</v>
      </c>
      <c r="W51" s="5">
        <f>(D51+K51+O51+V51)</f>
        <v>125</v>
      </c>
      <c r="X51" s="4">
        <v>0</v>
      </c>
      <c r="Y51" s="4">
        <v>0</v>
      </c>
      <c r="Z51" s="5">
        <f t="shared" ref="Z51:Z77" si="27">(X51+Y51)</f>
        <v>0</v>
      </c>
      <c r="AA51" s="4">
        <v>0</v>
      </c>
      <c r="AB51" s="4">
        <v>0</v>
      </c>
      <c r="AC51" s="5">
        <f t="shared" ref="AC51:AC77" si="28">(AA51+AB51)</f>
        <v>0</v>
      </c>
      <c r="AD51" s="5">
        <f t="shared" ref="AD51:AD77" si="29">(Z51+AC51)</f>
        <v>0</v>
      </c>
      <c r="AE51" s="4">
        <v>0</v>
      </c>
      <c r="AF51" s="4">
        <v>0</v>
      </c>
      <c r="AG51" s="4">
        <v>0</v>
      </c>
      <c r="AH51" s="4">
        <v>0</v>
      </c>
      <c r="AI51" s="5">
        <f t="shared" ref="AI51:AI77" si="30">(AE51+AF51+AG51+AH51)</f>
        <v>0</v>
      </c>
    </row>
    <row r="52" spans="1:35">
      <c r="A52" s="3">
        <v>44137</v>
      </c>
      <c r="B52" s="4">
        <v>73</v>
      </c>
      <c r="C52" s="4">
        <v>74</v>
      </c>
      <c r="D52" s="5">
        <f t="shared" si="20"/>
        <v>147</v>
      </c>
      <c r="E52" s="4">
        <v>6</v>
      </c>
      <c r="F52" s="4">
        <v>16</v>
      </c>
      <c r="G52" s="5">
        <f t="shared" si="21"/>
        <v>22</v>
      </c>
      <c r="H52" s="4">
        <v>0</v>
      </c>
      <c r="I52" s="4">
        <v>0</v>
      </c>
      <c r="J52" s="5">
        <f t="shared" ref="J52:J77" si="31">(H52+I52)</f>
        <v>0</v>
      </c>
      <c r="K52" s="5">
        <f t="shared" si="22"/>
        <v>22</v>
      </c>
      <c r="L52" s="4">
        <v>0</v>
      </c>
      <c r="M52" s="4">
        <v>0</v>
      </c>
      <c r="N52" s="4">
        <v>0</v>
      </c>
      <c r="O52" s="5">
        <f t="shared" si="23"/>
        <v>0</v>
      </c>
      <c r="P52" s="4">
        <v>5</v>
      </c>
      <c r="Q52" s="4">
        <v>2</v>
      </c>
      <c r="R52" s="5">
        <f t="shared" si="24"/>
        <v>7</v>
      </c>
      <c r="S52" s="4">
        <v>0</v>
      </c>
      <c r="T52" s="4">
        <v>1</v>
      </c>
      <c r="U52" s="5">
        <f t="shared" si="25"/>
        <v>1</v>
      </c>
      <c r="V52" s="5">
        <f t="shared" si="26"/>
        <v>8</v>
      </c>
      <c r="W52" s="5">
        <f t="shared" ref="W52:W75" si="32">(D52+K52+O52+V52)</f>
        <v>177</v>
      </c>
      <c r="X52" s="4">
        <v>0</v>
      </c>
      <c r="Y52" s="4">
        <v>0</v>
      </c>
      <c r="Z52" s="5">
        <f t="shared" si="27"/>
        <v>0</v>
      </c>
      <c r="AA52" s="4">
        <v>0</v>
      </c>
      <c r="AB52" s="4">
        <v>0</v>
      </c>
      <c r="AC52" s="5">
        <f t="shared" si="28"/>
        <v>0</v>
      </c>
      <c r="AD52" s="5">
        <f t="shared" si="29"/>
        <v>0</v>
      </c>
      <c r="AE52" s="4">
        <v>0</v>
      </c>
      <c r="AF52" s="4">
        <v>2</v>
      </c>
      <c r="AG52" s="4">
        <v>0</v>
      </c>
      <c r="AH52" s="4">
        <v>0</v>
      </c>
      <c r="AI52" s="5">
        <f t="shared" si="30"/>
        <v>2</v>
      </c>
    </row>
    <row r="53" spans="1:35">
      <c r="A53" s="3">
        <v>44138</v>
      </c>
      <c r="B53" s="4">
        <v>77</v>
      </c>
      <c r="C53" s="4">
        <v>106</v>
      </c>
      <c r="D53" s="5">
        <f t="shared" si="20"/>
        <v>183</v>
      </c>
      <c r="E53" s="4">
        <v>13</v>
      </c>
      <c r="F53" s="4">
        <v>13</v>
      </c>
      <c r="G53" s="5">
        <f t="shared" si="21"/>
        <v>26</v>
      </c>
      <c r="H53" s="4">
        <v>2</v>
      </c>
      <c r="I53" s="4">
        <v>2</v>
      </c>
      <c r="J53" s="5">
        <f t="shared" si="31"/>
        <v>4</v>
      </c>
      <c r="K53" s="5">
        <f t="shared" si="22"/>
        <v>30</v>
      </c>
      <c r="L53" s="4">
        <v>32</v>
      </c>
      <c r="M53" s="4">
        <v>0</v>
      </c>
      <c r="N53" s="4">
        <v>0</v>
      </c>
      <c r="O53" s="5">
        <f t="shared" si="23"/>
        <v>32</v>
      </c>
      <c r="P53" s="4">
        <v>8</v>
      </c>
      <c r="Q53" s="4">
        <v>7</v>
      </c>
      <c r="R53" s="5">
        <f t="shared" si="24"/>
        <v>15</v>
      </c>
      <c r="S53" s="4">
        <v>0</v>
      </c>
      <c r="T53" s="4">
        <v>0</v>
      </c>
      <c r="U53" s="5">
        <f t="shared" si="25"/>
        <v>0</v>
      </c>
      <c r="V53" s="5">
        <f t="shared" si="26"/>
        <v>15</v>
      </c>
      <c r="W53" s="5">
        <f t="shared" si="32"/>
        <v>260</v>
      </c>
      <c r="X53" s="4">
        <v>0</v>
      </c>
      <c r="Y53" s="4">
        <v>0</v>
      </c>
      <c r="Z53" s="5">
        <f t="shared" si="27"/>
        <v>0</v>
      </c>
      <c r="AA53" s="4">
        <v>0</v>
      </c>
      <c r="AB53" s="4">
        <v>0</v>
      </c>
      <c r="AC53" s="5">
        <f t="shared" si="28"/>
        <v>0</v>
      </c>
      <c r="AD53" s="5">
        <f t="shared" si="29"/>
        <v>0</v>
      </c>
      <c r="AE53" s="4">
        <v>3</v>
      </c>
      <c r="AF53" s="4">
        <v>1</v>
      </c>
      <c r="AG53" s="4">
        <v>0</v>
      </c>
      <c r="AH53" s="4">
        <v>0</v>
      </c>
      <c r="AI53" s="5">
        <f t="shared" si="30"/>
        <v>4</v>
      </c>
    </row>
    <row r="54" spans="1:35">
      <c r="A54" s="3">
        <v>44139</v>
      </c>
      <c r="B54" s="4">
        <v>73</v>
      </c>
      <c r="C54" s="4">
        <v>92</v>
      </c>
      <c r="D54" s="5">
        <f t="shared" si="20"/>
        <v>165</v>
      </c>
      <c r="E54" s="4">
        <v>11</v>
      </c>
      <c r="F54" s="4">
        <v>10</v>
      </c>
      <c r="G54" s="5">
        <f t="shared" si="21"/>
        <v>21</v>
      </c>
      <c r="H54" s="4">
        <v>2</v>
      </c>
      <c r="I54" s="4">
        <v>7</v>
      </c>
      <c r="J54" s="5">
        <f t="shared" si="31"/>
        <v>9</v>
      </c>
      <c r="K54" s="5">
        <f t="shared" si="22"/>
        <v>30</v>
      </c>
      <c r="L54" s="4">
        <v>12</v>
      </c>
      <c r="M54" s="4">
        <v>0</v>
      </c>
      <c r="N54" s="4">
        <v>0</v>
      </c>
      <c r="O54" s="5">
        <f t="shared" si="23"/>
        <v>12</v>
      </c>
      <c r="P54" s="4">
        <v>14</v>
      </c>
      <c r="Q54" s="4">
        <v>10</v>
      </c>
      <c r="R54" s="5">
        <f t="shared" si="24"/>
        <v>24</v>
      </c>
      <c r="S54" s="4">
        <v>1</v>
      </c>
      <c r="T54" s="4">
        <v>0</v>
      </c>
      <c r="U54" s="5">
        <f t="shared" si="25"/>
        <v>1</v>
      </c>
      <c r="V54" s="5">
        <f t="shared" si="26"/>
        <v>25</v>
      </c>
      <c r="W54" s="5">
        <f t="shared" si="32"/>
        <v>232</v>
      </c>
      <c r="X54" s="4">
        <v>0</v>
      </c>
      <c r="Y54" s="4">
        <v>0</v>
      </c>
      <c r="Z54" s="5">
        <f t="shared" si="27"/>
        <v>0</v>
      </c>
      <c r="AA54" s="4">
        <v>0</v>
      </c>
      <c r="AB54" s="4">
        <v>0</v>
      </c>
      <c r="AC54" s="5">
        <f t="shared" si="28"/>
        <v>0</v>
      </c>
      <c r="AD54" s="5">
        <f t="shared" si="29"/>
        <v>0</v>
      </c>
      <c r="AE54" s="4">
        <v>0</v>
      </c>
      <c r="AF54" s="4">
        <v>0</v>
      </c>
      <c r="AG54" s="4">
        <v>0</v>
      </c>
      <c r="AH54" s="4">
        <v>0</v>
      </c>
      <c r="AI54" s="5">
        <f t="shared" si="30"/>
        <v>0</v>
      </c>
    </row>
    <row r="55" spans="1:35">
      <c r="A55" s="3">
        <v>44140</v>
      </c>
      <c r="B55" s="4">
        <v>69</v>
      </c>
      <c r="C55" s="4">
        <v>59</v>
      </c>
      <c r="D55" s="5">
        <f t="shared" si="20"/>
        <v>128</v>
      </c>
      <c r="E55" s="4">
        <v>12</v>
      </c>
      <c r="F55" s="4">
        <v>16</v>
      </c>
      <c r="G55" s="5">
        <f t="shared" si="21"/>
        <v>28</v>
      </c>
      <c r="H55" s="4">
        <v>5</v>
      </c>
      <c r="I55" s="4">
        <v>0</v>
      </c>
      <c r="J55" s="5">
        <f t="shared" si="31"/>
        <v>5</v>
      </c>
      <c r="K55" s="5">
        <f t="shared" si="22"/>
        <v>33</v>
      </c>
      <c r="L55" s="4">
        <v>27</v>
      </c>
      <c r="M55" s="4">
        <v>0</v>
      </c>
      <c r="N55" s="4">
        <v>0</v>
      </c>
      <c r="O55" s="5">
        <f t="shared" si="23"/>
        <v>27</v>
      </c>
      <c r="P55" s="4">
        <v>3</v>
      </c>
      <c r="Q55" s="4">
        <v>4</v>
      </c>
      <c r="R55" s="5">
        <f t="shared" si="24"/>
        <v>7</v>
      </c>
      <c r="S55" s="4">
        <v>0</v>
      </c>
      <c r="T55" s="4">
        <v>2</v>
      </c>
      <c r="U55" s="5">
        <f t="shared" si="25"/>
        <v>2</v>
      </c>
      <c r="V55" s="5">
        <f t="shared" si="26"/>
        <v>9</v>
      </c>
      <c r="W55" s="5">
        <f t="shared" si="32"/>
        <v>197</v>
      </c>
      <c r="X55" s="4">
        <v>0</v>
      </c>
      <c r="Y55" s="4">
        <v>0</v>
      </c>
      <c r="Z55" s="5">
        <f t="shared" si="27"/>
        <v>0</v>
      </c>
      <c r="AA55" s="4">
        <v>0</v>
      </c>
      <c r="AB55" s="4">
        <v>0</v>
      </c>
      <c r="AC55" s="5">
        <f t="shared" si="28"/>
        <v>0</v>
      </c>
      <c r="AD55" s="5">
        <f t="shared" si="29"/>
        <v>0</v>
      </c>
      <c r="AE55" s="4">
        <v>5</v>
      </c>
      <c r="AF55" s="4">
        <v>1</v>
      </c>
      <c r="AG55" s="4">
        <v>1</v>
      </c>
      <c r="AH55" s="4">
        <v>0</v>
      </c>
      <c r="AI55" s="5">
        <f t="shared" si="30"/>
        <v>7</v>
      </c>
    </row>
    <row r="56" spans="1:35">
      <c r="A56" s="3">
        <v>44141</v>
      </c>
      <c r="B56" s="4">
        <v>73</v>
      </c>
      <c r="C56" s="4">
        <v>65</v>
      </c>
      <c r="D56" s="5">
        <f t="shared" si="20"/>
        <v>138</v>
      </c>
      <c r="E56" s="4">
        <v>18</v>
      </c>
      <c r="F56" s="4">
        <v>6</v>
      </c>
      <c r="G56" s="5">
        <f t="shared" si="21"/>
        <v>24</v>
      </c>
      <c r="H56" s="4">
        <v>0</v>
      </c>
      <c r="I56" s="4">
        <v>3</v>
      </c>
      <c r="J56" s="5">
        <f t="shared" si="31"/>
        <v>3</v>
      </c>
      <c r="K56" s="5">
        <f t="shared" si="22"/>
        <v>27</v>
      </c>
      <c r="L56" s="4">
        <v>13</v>
      </c>
      <c r="M56" s="4">
        <v>0</v>
      </c>
      <c r="N56" s="4">
        <v>0</v>
      </c>
      <c r="O56" s="5">
        <f t="shared" si="23"/>
        <v>13</v>
      </c>
      <c r="P56" s="4">
        <v>10</v>
      </c>
      <c r="Q56" s="4">
        <v>5</v>
      </c>
      <c r="R56" s="5">
        <f t="shared" si="24"/>
        <v>15</v>
      </c>
      <c r="S56" s="4">
        <v>0</v>
      </c>
      <c r="T56" s="4">
        <v>0</v>
      </c>
      <c r="U56" s="5">
        <f t="shared" si="25"/>
        <v>0</v>
      </c>
      <c r="V56" s="5">
        <f t="shared" si="26"/>
        <v>15</v>
      </c>
      <c r="W56" s="5">
        <f t="shared" si="32"/>
        <v>193</v>
      </c>
      <c r="X56" s="4">
        <v>0</v>
      </c>
      <c r="Y56" s="4">
        <v>0</v>
      </c>
      <c r="Z56" s="5">
        <f t="shared" si="27"/>
        <v>0</v>
      </c>
      <c r="AA56" s="4">
        <v>0</v>
      </c>
      <c r="AB56" s="4">
        <v>0</v>
      </c>
      <c r="AC56" s="5">
        <f t="shared" si="28"/>
        <v>0</v>
      </c>
      <c r="AD56" s="5">
        <f t="shared" si="29"/>
        <v>0</v>
      </c>
      <c r="AE56" s="4">
        <v>0</v>
      </c>
      <c r="AF56" s="4">
        <v>2</v>
      </c>
      <c r="AG56" s="4">
        <v>0</v>
      </c>
      <c r="AH56" s="4">
        <v>0</v>
      </c>
      <c r="AI56" s="5">
        <f t="shared" si="30"/>
        <v>2</v>
      </c>
    </row>
    <row r="57" spans="1:35">
      <c r="A57" s="3">
        <v>44142</v>
      </c>
      <c r="B57" s="4">
        <v>71</v>
      </c>
      <c r="C57" s="4">
        <v>85</v>
      </c>
      <c r="D57" s="5">
        <f t="shared" si="20"/>
        <v>156</v>
      </c>
      <c r="E57" s="4">
        <v>10</v>
      </c>
      <c r="F57" s="4">
        <v>6</v>
      </c>
      <c r="G57" s="5">
        <f t="shared" si="21"/>
        <v>16</v>
      </c>
      <c r="H57" s="4">
        <v>2</v>
      </c>
      <c r="I57" s="4">
        <v>1</v>
      </c>
      <c r="J57" s="5">
        <f t="shared" si="31"/>
        <v>3</v>
      </c>
      <c r="K57" s="5">
        <f t="shared" si="22"/>
        <v>19</v>
      </c>
      <c r="L57" s="4">
        <v>32</v>
      </c>
      <c r="M57" s="4">
        <v>0</v>
      </c>
      <c r="N57" s="4">
        <v>0</v>
      </c>
      <c r="O57" s="5">
        <f t="shared" si="23"/>
        <v>32</v>
      </c>
      <c r="P57" s="4">
        <v>7</v>
      </c>
      <c r="Q57" s="4">
        <v>11</v>
      </c>
      <c r="R57" s="5">
        <f t="shared" si="24"/>
        <v>18</v>
      </c>
      <c r="S57" s="4">
        <v>0</v>
      </c>
      <c r="T57" s="4">
        <v>0</v>
      </c>
      <c r="U57" s="5">
        <f t="shared" si="25"/>
        <v>0</v>
      </c>
      <c r="V57" s="5">
        <f t="shared" si="26"/>
        <v>18</v>
      </c>
      <c r="W57" s="5">
        <f t="shared" si="32"/>
        <v>225</v>
      </c>
      <c r="X57" s="4">
        <v>0</v>
      </c>
      <c r="Y57" s="4">
        <v>0</v>
      </c>
      <c r="Z57" s="5">
        <f t="shared" si="27"/>
        <v>0</v>
      </c>
      <c r="AA57" s="4">
        <v>1</v>
      </c>
      <c r="AB57" s="4">
        <v>0</v>
      </c>
      <c r="AC57" s="5">
        <f t="shared" si="28"/>
        <v>1</v>
      </c>
      <c r="AD57" s="5">
        <f t="shared" si="29"/>
        <v>1</v>
      </c>
      <c r="AE57" s="4">
        <v>1</v>
      </c>
      <c r="AF57" s="4">
        <v>0</v>
      </c>
      <c r="AG57" s="4">
        <v>0</v>
      </c>
      <c r="AH57" s="4">
        <v>0</v>
      </c>
      <c r="AI57" s="5">
        <f t="shared" si="30"/>
        <v>1</v>
      </c>
    </row>
    <row r="58" spans="1:35">
      <c r="A58" s="3">
        <v>44143</v>
      </c>
      <c r="B58" s="4">
        <v>75</v>
      </c>
      <c r="C58" s="4">
        <v>81</v>
      </c>
      <c r="D58" s="5">
        <f t="shared" si="20"/>
        <v>156</v>
      </c>
      <c r="E58" s="4">
        <v>0</v>
      </c>
      <c r="F58" s="4">
        <v>0</v>
      </c>
      <c r="G58" s="5">
        <f t="shared" si="21"/>
        <v>0</v>
      </c>
      <c r="H58" s="4">
        <v>0</v>
      </c>
      <c r="I58" s="4">
        <v>0</v>
      </c>
      <c r="J58" s="5">
        <f t="shared" si="31"/>
        <v>0</v>
      </c>
      <c r="K58" s="5">
        <f t="shared" si="22"/>
        <v>0</v>
      </c>
      <c r="L58" s="4">
        <v>0</v>
      </c>
      <c r="M58" s="4">
        <v>0</v>
      </c>
      <c r="N58" s="4">
        <v>0</v>
      </c>
      <c r="O58" s="5">
        <f t="shared" si="23"/>
        <v>0</v>
      </c>
      <c r="P58" s="4">
        <v>1</v>
      </c>
      <c r="Q58" s="4">
        <v>3</v>
      </c>
      <c r="R58" s="5">
        <f t="shared" si="24"/>
        <v>4</v>
      </c>
      <c r="S58" s="4">
        <v>0</v>
      </c>
      <c r="T58" s="4">
        <v>0</v>
      </c>
      <c r="U58" s="5">
        <f t="shared" si="25"/>
        <v>0</v>
      </c>
      <c r="V58" s="5">
        <f t="shared" si="26"/>
        <v>4</v>
      </c>
      <c r="W58" s="5">
        <f t="shared" si="32"/>
        <v>160</v>
      </c>
      <c r="X58" s="4">
        <v>0</v>
      </c>
      <c r="Y58" s="4">
        <v>0</v>
      </c>
      <c r="Z58" s="5">
        <f t="shared" si="27"/>
        <v>0</v>
      </c>
      <c r="AA58" s="4">
        <v>0</v>
      </c>
      <c r="AB58" s="4">
        <v>0</v>
      </c>
      <c r="AC58" s="5">
        <f t="shared" si="28"/>
        <v>0</v>
      </c>
      <c r="AD58" s="5">
        <f t="shared" si="29"/>
        <v>0</v>
      </c>
      <c r="AE58" s="4">
        <v>0</v>
      </c>
      <c r="AF58" s="4">
        <v>0</v>
      </c>
      <c r="AG58" s="4">
        <v>0</v>
      </c>
      <c r="AH58" s="4">
        <v>0</v>
      </c>
      <c r="AI58" s="5">
        <f t="shared" si="30"/>
        <v>0</v>
      </c>
    </row>
    <row r="59" spans="1:35">
      <c r="A59" s="3">
        <v>44144</v>
      </c>
      <c r="B59" s="4">
        <v>78</v>
      </c>
      <c r="C59" s="4">
        <v>80</v>
      </c>
      <c r="D59" s="5">
        <f t="shared" si="20"/>
        <v>158</v>
      </c>
      <c r="E59" s="4">
        <v>7</v>
      </c>
      <c r="F59" s="4">
        <v>16</v>
      </c>
      <c r="G59" s="5">
        <f t="shared" si="21"/>
        <v>23</v>
      </c>
      <c r="H59" s="4">
        <v>5</v>
      </c>
      <c r="I59" s="4">
        <v>2</v>
      </c>
      <c r="J59" s="5">
        <f t="shared" si="31"/>
        <v>7</v>
      </c>
      <c r="K59" s="5">
        <f t="shared" si="22"/>
        <v>30</v>
      </c>
      <c r="L59" s="4">
        <v>34</v>
      </c>
      <c r="M59" s="4">
        <v>0</v>
      </c>
      <c r="N59" s="4">
        <v>0</v>
      </c>
      <c r="O59" s="5">
        <f t="shared" si="23"/>
        <v>34</v>
      </c>
      <c r="P59" s="4">
        <v>3</v>
      </c>
      <c r="Q59" s="4">
        <v>3</v>
      </c>
      <c r="R59" s="5">
        <f t="shared" si="24"/>
        <v>6</v>
      </c>
      <c r="S59" s="4">
        <v>0</v>
      </c>
      <c r="T59" s="4">
        <v>1</v>
      </c>
      <c r="U59" s="5">
        <f t="shared" si="25"/>
        <v>1</v>
      </c>
      <c r="V59" s="5">
        <f t="shared" si="26"/>
        <v>7</v>
      </c>
      <c r="W59" s="5">
        <f t="shared" si="32"/>
        <v>229</v>
      </c>
      <c r="X59" s="4">
        <v>0</v>
      </c>
      <c r="Y59" s="4">
        <v>0</v>
      </c>
      <c r="Z59" s="5">
        <f t="shared" si="27"/>
        <v>0</v>
      </c>
      <c r="AA59" s="4">
        <v>0</v>
      </c>
      <c r="AB59" s="4">
        <v>0</v>
      </c>
      <c r="AC59" s="5">
        <f t="shared" si="28"/>
        <v>0</v>
      </c>
      <c r="AD59" s="5">
        <f t="shared" si="29"/>
        <v>0</v>
      </c>
      <c r="AE59" s="4">
        <v>2</v>
      </c>
      <c r="AF59" s="4">
        <v>1</v>
      </c>
      <c r="AG59" s="4">
        <v>0</v>
      </c>
      <c r="AH59" s="4">
        <v>0</v>
      </c>
      <c r="AI59" s="5">
        <f t="shared" si="30"/>
        <v>3</v>
      </c>
    </row>
    <row r="60" spans="1:35">
      <c r="A60" s="3">
        <v>44145</v>
      </c>
      <c r="B60" s="4">
        <v>76</v>
      </c>
      <c r="C60" s="4">
        <v>91</v>
      </c>
      <c r="D60" s="5">
        <f t="shared" si="20"/>
        <v>167</v>
      </c>
      <c r="E60" s="4">
        <v>11</v>
      </c>
      <c r="F60" s="4">
        <v>12</v>
      </c>
      <c r="G60" s="5">
        <f t="shared" si="21"/>
        <v>23</v>
      </c>
      <c r="H60" s="4">
        <v>2</v>
      </c>
      <c r="I60" s="4">
        <v>2</v>
      </c>
      <c r="J60" s="5">
        <f t="shared" si="31"/>
        <v>4</v>
      </c>
      <c r="K60" s="5">
        <f t="shared" si="22"/>
        <v>27</v>
      </c>
      <c r="L60" s="4">
        <v>29</v>
      </c>
      <c r="M60" s="4">
        <v>0</v>
      </c>
      <c r="N60" s="4">
        <v>1</v>
      </c>
      <c r="O60" s="5">
        <f t="shared" si="23"/>
        <v>30</v>
      </c>
      <c r="P60" s="4">
        <v>10</v>
      </c>
      <c r="Q60" s="4">
        <v>6</v>
      </c>
      <c r="R60" s="5">
        <f t="shared" si="24"/>
        <v>16</v>
      </c>
      <c r="S60" s="4">
        <v>1</v>
      </c>
      <c r="T60" s="4">
        <v>0</v>
      </c>
      <c r="U60" s="5">
        <f t="shared" si="25"/>
        <v>1</v>
      </c>
      <c r="V60" s="5">
        <f t="shared" si="26"/>
        <v>17</v>
      </c>
      <c r="W60" s="5">
        <f t="shared" si="32"/>
        <v>241</v>
      </c>
      <c r="X60" s="4">
        <v>0</v>
      </c>
      <c r="Y60" s="4">
        <v>2</v>
      </c>
      <c r="Z60" s="5">
        <f t="shared" si="27"/>
        <v>2</v>
      </c>
      <c r="AA60" s="4">
        <v>0</v>
      </c>
      <c r="AB60" s="4">
        <v>0</v>
      </c>
      <c r="AC60" s="5">
        <f t="shared" si="28"/>
        <v>0</v>
      </c>
      <c r="AD60" s="5">
        <f t="shared" si="29"/>
        <v>2</v>
      </c>
      <c r="AE60" s="4">
        <v>0</v>
      </c>
      <c r="AF60" s="4">
        <v>0</v>
      </c>
      <c r="AG60" s="4">
        <v>0</v>
      </c>
      <c r="AH60" s="4">
        <v>0</v>
      </c>
      <c r="AI60" s="5">
        <f t="shared" si="30"/>
        <v>0</v>
      </c>
    </row>
    <row r="61" spans="1:35">
      <c r="A61" s="3">
        <v>44146</v>
      </c>
      <c r="B61" s="4">
        <v>70</v>
      </c>
      <c r="C61" s="4">
        <v>80</v>
      </c>
      <c r="D61" s="5">
        <f t="shared" si="20"/>
        <v>150</v>
      </c>
      <c r="E61" s="4">
        <v>12</v>
      </c>
      <c r="F61" s="4">
        <v>12</v>
      </c>
      <c r="G61" s="5">
        <f t="shared" si="21"/>
        <v>24</v>
      </c>
      <c r="H61" s="4">
        <v>10</v>
      </c>
      <c r="I61" s="4">
        <v>0</v>
      </c>
      <c r="J61" s="5">
        <f t="shared" si="31"/>
        <v>10</v>
      </c>
      <c r="K61" s="5">
        <f t="shared" si="22"/>
        <v>34</v>
      </c>
      <c r="L61" s="4">
        <v>24</v>
      </c>
      <c r="M61" s="4">
        <v>0</v>
      </c>
      <c r="N61" s="4">
        <v>0</v>
      </c>
      <c r="O61" s="5">
        <f t="shared" si="23"/>
        <v>24</v>
      </c>
      <c r="P61" s="4">
        <v>7</v>
      </c>
      <c r="Q61" s="4">
        <v>6</v>
      </c>
      <c r="R61" s="5">
        <f t="shared" si="24"/>
        <v>13</v>
      </c>
      <c r="S61" s="4">
        <v>1</v>
      </c>
      <c r="T61" s="4">
        <v>0</v>
      </c>
      <c r="U61" s="5">
        <f t="shared" si="25"/>
        <v>1</v>
      </c>
      <c r="V61" s="5">
        <f t="shared" si="26"/>
        <v>14</v>
      </c>
      <c r="W61" s="5">
        <f t="shared" si="32"/>
        <v>222</v>
      </c>
      <c r="X61" s="4">
        <v>0</v>
      </c>
      <c r="Y61" s="4">
        <v>0</v>
      </c>
      <c r="Z61" s="5">
        <f t="shared" si="27"/>
        <v>0</v>
      </c>
      <c r="AA61" s="4">
        <v>0</v>
      </c>
      <c r="AB61" s="4">
        <v>0</v>
      </c>
      <c r="AC61" s="5">
        <f t="shared" si="28"/>
        <v>0</v>
      </c>
      <c r="AD61" s="5">
        <f t="shared" si="29"/>
        <v>0</v>
      </c>
      <c r="AE61" s="4">
        <v>1</v>
      </c>
      <c r="AF61" s="4">
        <v>1</v>
      </c>
      <c r="AG61" s="4">
        <v>0</v>
      </c>
      <c r="AH61" s="4">
        <v>0</v>
      </c>
      <c r="AI61" s="5">
        <f t="shared" si="30"/>
        <v>2</v>
      </c>
    </row>
    <row r="62" spans="1:35">
      <c r="A62" s="3">
        <v>44147</v>
      </c>
      <c r="B62" s="4">
        <v>87</v>
      </c>
      <c r="C62" s="4">
        <v>67</v>
      </c>
      <c r="D62" s="5">
        <f t="shared" si="20"/>
        <v>154</v>
      </c>
      <c r="E62" s="4">
        <v>6</v>
      </c>
      <c r="F62" s="4">
        <v>11</v>
      </c>
      <c r="G62" s="5">
        <f t="shared" si="21"/>
        <v>17</v>
      </c>
      <c r="H62" s="4">
        <v>0</v>
      </c>
      <c r="I62" s="4">
        <v>0</v>
      </c>
      <c r="J62" s="5">
        <f t="shared" si="31"/>
        <v>0</v>
      </c>
      <c r="K62" s="5">
        <f t="shared" si="22"/>
        <v>17</v>
      </c>
      <c r="L62" s="4">
        <v>23</v>
      </c>
      <c r="M62" s="4">
        <v>0</v>
      </c>
      <c r="N62" s="4">
        <v>0</v>
      </c>
      <c r="O62" s="5">
        <f t="shared" si="23"/>
        <v>23</v>
      </c>
      <c r="P62" s="4">
        <v>0</v>
      </c>
      <c r="Q62" s="4">
        <v>0</v>
      </c>
      <c r="R62" s="5">
        <f t="shared" si="24"/>
        <v>0</v>
      </c>
      <c r="S62" s="4">
        <v>0</v>
      </c>
      <c r="T62" s="4">
        <v>0</v>
      </c>
      <c r="U62" s="5">
        <f t="shared" si="25"/>
        <v>0</v>
      </c>
      <c r="V62" s="5">
        <f t="shared" si="26"/>
        <v>0</v>
      </c>
      <c r="W62" s="5">
        <f t="shared" si="32"/>
        <v>194</v>
      </c>
      <c r="X62" s="4">
        <v>0</v>
      </c>
      <c r="Y62" s="4">
        <v>0</v>
      </c>
      <c r="Z62" s="5">
        <f t="shared" si="27"/>
        <v>0</v>
      </c>
      <c r="AA62" s="4">
        <v>0</v>
      </c>
      <c r="AB62" s="4">
        <v>0</v>
      </c>
      <c r="AC62" s="5">
        <f t="shared" si="28"/>
        <v>0</v>
      </c>
      <c r="AD62" s="5">
        <f t="shared" si="29"/>
        <v>0</v>
      </c>
      <c r="AE62" s="4">
        <v>1</v>
      </c>
      <c r="AF62" s="4">
        <v>1</v>
      </c>
      <c r="AG62" s="4">
        <v>0</v>
      </c>
      <c r="AH62" s="4">
        <v>0</v>
      </c>
      <c r="AI62" s="5">
        <f t="shared" si="30"/>
        <v>2</v>
      </c>
    </row>
    <row r="63" spans="1:35">
      <c r="A63" s="3">
        <v>44148</v>
      </c>
      <c r="B63" s="4">
        <v>79</v>
      </c>
      <c r="C63" s="4">
        <v>81</v>
      </c>
      <c r="D63" s="5">
        <f t="shared" si="20"/>
        <v>160</v>
      </c>
      <c r="E63" s="4">
        <v>13</v>
      </c>
      <c r="F63" s="4">
        <v>5</v>
      </c>
      <c r="G63" s="5">
        <f t="shared" si="21"/>
        <v>18</v>
      </c>
      <c r="H63" s="4">
        <v>2</v>
      </c>
      <c r="I63" s="4">
        <v>0</v>
      </c>
      <c r="J63" s="5">
        <f t="shared" si="31"/>
        <v>2</v>
      </c>
      <c r="K63" s="5">
        <f t="shared" si="22"/>
        <v>20</v>
      </c>
      <c r="L63" s="4">
        <v>4</v>
      </c>
      <c r="M63" s="4">
        <v>0</v>
      </c>
      <c r="N63" s="4">
        <v>0</v>
      </c>
      <c r="O63" s="5">
        <f t="shared" si="23"/>
        <v>4</v>
      </c>
      <c r="P63" s="4">
        <v>3</v>
      </c>
      <c r="Q63" s="4">
        <v>1</v>
      </c>
      <c r="R63" s="5">
        <f t="shared" si="24"/>
        <v>4</v>
      </c>
      <c r="S63" s="4">
        <v>0</v>
      </c>
      <c r="T63" s="4">
        <v>0</v>
      </c>
      <c r="U63" s="5">
        <f t="shared" si="25"/>
        <v>0</v>
      </c>
      <c r="V63" s="5">
        <f t="shared" si="26"/>
        <v>4</v>
      </c>
      <c r="W63" s="5">
        <f t="shared" si="32"/>
        <v>188</v>
      </c>
      <c r="X63" s="4">
        <v>0</v>
      </c>
      <c r="Y63" s="4">
        <v>0</v>
      </c>
      <c r="Z63" s="5">
        <f t="shared" si="27"/>
        <v>0</v>
      </c>
      <c r="AA63" s="4">
        <v>0</v>
      </c>
      <c r="AB63" s="4">
        <v>0</v>
      </c>
      <c r="AC63" s="5">
        <f t="shared" si="28"/>
        <v>0</v>
      </c>
      <c r="AD63" s="5">
        <f t="shared" si="29"/>
        <v>0</v>
      </c>
      <c r="AE63" s="4">
        <v>1</v>
      </c>
      <c r="AF63" s="4">
        <v>1</v>
      </c>
      <c r="AG63" s="4">
        <v>0</v>
      </c>
      <c r="AH63" s="4">
        <v>0</v>
      </c>
      <c r="AI63" s="5">
        <f t="shared" si="30"/>
        <v>2</v>
      </c>
    </row>
    <row r="64" spans="1:35">
      <c r="A64" s="3">
        <v>44152</v>
      </c>
      <c r="B64" s="4">
        <v>72</v>
      </c>
      <c r="C64" s="4">
        <v>75</v>
      </c>
      <c r="D64" s="5">
        <f t="shared" si="20"/>
        <v>147</v>
      </c>
      <c r="E64" s="4">
        <v>15</v>
      </c>
      <c r="F64" s="4">
        <v>11</v>
      </c>
      <c r="G64" s="5">
        <f t="shared" si="21"/>
        <v>26</v>
      </c>
      <c r="H64" s="4">
        <v>1</v>
      </c>
      <c r="I64" s="4">
        <v>3</v>
      </c>
      <c r="J64" s="5">
        <f t="shared" si="31"/>
        <v>4</v>
      </c>
      <c r="K64" s="5">
        <f t="shared" si="22"/>
        <v>30</v>
      </c>
      <c r="L64" s="4">
        <v>29</v>
      </c>
      <c r="M64" s="4">
        <v>0</v>
      </c>
      <c r="N64" s="4">
        <v>1</v>
      </c>
      <c r="O64" s="5">
        <f t="shared" si="23"/>
        <v>30</v>
      </c>
      <c r="P64" s="4">
        <v>5</v>
      </c>
      <c r="Q64" s="4">
        <v>1</v>
      </c>
      <c r="R64" s="5">
        <f t="shared" si="24"/>
        <v>6</v>
      </c>
      <c r="S64" s="4">
        <v>0</v>
      </c>
      <c r="T64" s="4">
        <v>0</v>
      </c>
      <c r="U64" s="5">
        <f t="shared" si="25"/>
        <v>0</v>
      </c>
      <c r="V64" s="5">
        <f t="shared" si="26"/>
        <v>6</v>
      </c>
      <c r="W64" s="5">
        <f t="shared" si="32"/>
        <v>213</v>
      </c>
      <c r="X64" s="4">
        <v>1</v>
      </c>
      <c r="Y64" s="4">
        <v>0</v>
      </c>
      <c r="Z64" s="5">
        <f t="shared" si="27"/>
        <v>1</v>
      </c>
      <c r="AA64" s="4">
        <v>0</v>
      </c>
      <c r="AB64" s="4">
        <v>0</v>
      </c>
      <c r="AC64" s="5">
        <f t="shared" si="28"/>
        <v>0</v>
      </c>
      <c r="AD64" s="5">
        <f t="shared" si="29"/>
        <v>1</v>
      </c>
      <c r="AE64" s="4">
        <v>0</v>
      </c>
      <c r="AF64" s="4">
        <v>0</v>
      </c>
      <c r="AG64" s="4">
        <v>0</v>
      </c>
      <c r="AH64" s="4">
        <v>0</v>
      </c>
      <c r="AI64" s="5">
        <f t="shared" si="30"/>
        <v>0</v>
      </c>
    </row>
    <row r="65" spans="1:35">
      <c r="A65" s="3">
        <v>44153</v>
      </c>
      <c r="B65" s="4">
        <v>80</v>
      </c>
      <c r="C65" s="4">
        <v>68</v>
      </c>
      <c r="D65" s="5">
        <f t="shared" si="20"/>
        <v>148</v>
      </c>
      <c r="E65" s="4">
        <v>12</v>
      </c>
      <c r="F65" s="4">
        <v>8</v>
      </c>
      <c r="G65" s="5">
        <f t="shared" si="21"/>
        <v>20</v>
      </c>
      <c r="H65" s="4">
        <v>3</v>
      </c>
      <c r="I65" s="4">
        <v>9</v>
      </c>
      <c r="J65" s="5">
        <f t="shared" si="31"/>
        <v>12</v>
      </c>
      <c r="K65" s="5">
        <f t="shared" si="22"/>
        <v>32</v>
      </c>
      <c r="L65" s="4">
        <v>23</v>
      </c>
      <c r="M65" s="4">
        <v>0</v>
      </c>
      <c r="N65" s="4">
        <v>0</v>
      </c>
      <c r="O65" s="5">
        <f t="shared" si="23"/>
        <v>23</v>
      </c>
      <c r="P65" s="4">
        <v>7</v>
      </c>
      <c r="Q65" s="4">
        <v>3</v>
      </c>
      <c r="R65" s="5">
        <f t="shared" si="24"/>
        <v>10</v>
      </c>
      <c r="S65" s="4">
        <v>1</v>
      </c>
      <c r="T65" s="4">
        <v>0</v>
      </c>
      <c r="U65" s="5">
        <f t="shared" si="25"/>
        <v>1</v>
      </c>
      <c r="V65" s="5">
        <f t="shared" si="26"/>
        <v>11</v>
      </c>
      <c r="W65" s="5">
        <f t="shared" si="32"/>
        <v>214</v>
      </c>
      <c r="X65" s="4">
        <v>0</v>
      </c>
      <c r="Y65" s="4">
        <v>0</v>
      </c>
      <c r="Z65" s="5">
        <f t="shared" si="27"/>
        <v>0</v>
      </c>
      <c r="AA65" s="4">
        <v>0</v>
      </c>
      <c r="AB65" s="4">
        <v>0</v>
      </c>
      <c r="AC65" s="5">
        <f t="shared" si="28"/>
        <v>0</v>
      </c>
      <c r="AD65" s="5">
        <f t="shared" si="29"/>
        <v>0</v>
      </c>
      <c r="AE65" s="4">
        <v>0</v>
      </c>
      <c r="AF65" s="4">
        <v>0</v>
      </c>
      <c r="AG65" s="4">
        <v>0</v>
      </c>
      <c r="AH65" s="4">
        <v>0</v>
      </c>
      <c r="AI65" s="5">
        <f t="shared" si="30"/>
        <v>0</v>
      </c>
    </row>
    <row r="66" spans="1:35">
      <c r="A66" s="3">
        <v>44154</v>
      </c>
      <c r="B66" s="4">
        <v>95</v>
      </c>
      <c r="C66" s="4">
        <v>75</v>
      </c>
      <c r="D66" s="5">
        <f t="shared" si="20"/>
        <v>170</v>
      </c>
      <c r="E66" s="4">
        <v>7</v>
      </c>
      <c r="F66" s="4">
        <v>12</v>
      </c>
      <c r="G66" s="5">
        <f t="shared" si="21"/>
        <v>19</v>
      </c>
      <c r="H66" s="4">
        <v>0</v>
      </c>
      <c r="I66" s="4">
        <v>0</v>
      </c>
      <c r="J66" s="5">
        <f t="shared" si="31"/>
        <v>0</v>
      </c>
      <c r="K66" s="5">
        <f t="shared" si="22"/>
        <v>19</v>
      </c>
      <c r="L66" s="4">
        <v>25</v>
      </c>
      <c r="M66" s="4">
        <v>0</v>
      </c>
      <c r="N66" s="4">
        <v>0</v>
      </c>
      <c r="O66" s="5">
        <f t="shared" si="23"/>
        <v>25</v>
      </c>
      <c r="P66" s="4">
        <v>0</v>
      </c>
      <c r="Q66" s="4">
        <v>3</v>
      </c>
      <c r="R66" s="5">
        <f t="shared" si="24"/>
        <v>3</v>
      </c>
      <c r="S66" s="4">
        <v>0</v>
      </c>
      <c r="T66" s="4">
        <v>0</v>
      </c>
      <c r="U66" s="5">
        <f t="shared" si="25"/>
        <v>0</v>
      </c>
      <c r="V66" s="5">
        <f t="shared" si="26"/>
        <v>3</v>
      </c>
      <c r="W66" s="5">
        <f t="shared" si="32"/>
        <v>217</v>
      </c>
      <c r="X66" s="4">
        <v>0</v>
      </c>
      <c r="Y66" s="4">
        <v>0</v>
      </c>
      <c r="Z66" s="5">
        <f t="shared" si="27"/>
        <v>0</v>
      </c>
      <c r="AA66" s="4">
        <v>0</v>
      </c>
      <c r="AB66" s="4">
        <v>0</v>
      </c>
      <c r="AC66" s="5">
        <f t="shared" si="28"/>
        <v>0</v>
      </c>
      <c r="AD66" s="5">
        <f t="shared" si="29"/>
        <v>0</v>
      </c>
      <c r="AE66" s="4">
        <v>0</v>
      </c>
      <c r="AF66" s="4">
        <v>2</v>
      </c>
      <c r="AG66" s="4">
        <v>0</v>
      </c>
      <c r="AH66" s="4">
        <v>0</v>
      </c>
      <c r="AI66" s="5">
        <f t="shared" si="30"/>
        <v>2</v>
      </c>
    </row>
    <row r="67" spans="1:35">
      <c r="A67" s="3">
        <v>44155</v>
      </c>
      <c r="B67" s="4">
        <v>62</v>
      </c>
      <c r="C67" s="4">
        <v>58</v>
      </c>
      <c r="D67" s="5">
        <f t="shared" si="20"/>
        <v>120</v>
      </c>
      <c r="E67" s="4">
        <v>11</v>
      </c>
      <c r="F67" s="4">
        <v>4</v>
      </c>
      <c r="G67" s="5">
        <f t="shared" si="21"/>
        <v>15</v>
      </c>
      <c r="H67" s="4">
        <v>0</v>
      </c>
      <c r="I67" s="4">
        <v>2</v>
      </c>
      <c r="J67" s="5">
        <f t="shared" si="31"/>
        <v>2</v>
      </c>
      <c r="K67" s="5">
        <f t="shared" si="22"/>
        <v>17</v>
      </c>
      <c r="L67" s="4">
        <v>23</v>
      </c>
      <c r="M67" s="4">
        <v>0</v>
      </c>
      <c r="N67" s="4">
        <v>0</v>
      </c>
      <c r="O67" s="5">
        <f t="shared" si="23"/>
        <v>23</v>
      </c>
      <c r="P67" s="4">
        <v>2</v>
      </c>
      <c r="Q67" s="4">
        <v>2</v>
      </c>
      <c r="R67" s="5">
        <f t="shared" si="24"/>
        <v>4</v>
      </c>
      <c r="S67" s="4">
        <v>1</v>
      </c>
      <c r="T67" s="4">
        <v>1</v>
      </c>
      <c r="U67" s="5">
        <f t="shared" si="25"/>
        <v>2</v>
      </c>
      <c r="V67" s="5">
        <f t="shared" si="26"/>
        <v>6</v>
      </c>
      <c r="W67" s="5">
        <f t="shared" si="32"/>
        <v>166</v>
      </c>
      <c r="X67" s="4">
        <v>0</v>
      </c>
      <c r="Y67" s="4">
        <v>0</v>
      </c>
      <c r="Z67" s="5">
        <f t="shared" si="27"/>
        <v>0</v>
      </c>
      <c r="AA67" s="4">
        <v>0</v>
      </c>
      <c r="AB67" s="4">
        <v>0</v>
      </c>
      <c r="AC67" s="5">
        <f t="shared" si="28"/>
        <v>0</v>
      </c>
      <c r="AD67" s="5">
        <f t="shared" si="29"/>
        <v>0</v>
      </c>
      <c r="AE67" s="4">
        <v>2</v>
      </c>
      <c r="AF67" s="4">
        <v>2</v>
      </c>
      <c r="AG67" s="4">
        <v>0</v>
      </c>
      <c r="AH67" s="4">
        <v>0</v>
      </c>
      <c r="AI67" s="5">
        <f t="shared" si="30"/>
        <v>4</v>
      </c>
    </row>
    <row r="68" spans="1:35">
      <c r="A68" s="3">
        <v>44156</v>
      </c>
      <c r="B68" s="4">
        <v>77</v>
      </c>
      <c r="C68" s="4">
        <v>63</v>
      </c>
      <c r="D68" s="5">
        <f t="shared" si="20"/>
        <v>140</v>
      </c>
      <c r="E68" s="4">
        <v>10</v>
      </c>
      <c r="F68" s="4">
        <v>12</v>
      </c>
      <c r="G68" s="5">
        <f t="shared" si="21"/>
        <v>22</v>
      </c>
      <c r="H68" s="4">
        <v>4</v>
      </c>
      <c r="I68" s="4">
        <v>2</v>
      </c>
      <c r="J68" s="5">
        <f t="shared" si="31"/>
        <v>6</v>
      </c>
      <c r="K68" s="5">
        <f t="shared" si="22"/>
        <v>28</v>
      </c>
      <c r="L68" s="4">
        <v>28</v>
      </c>
      <c r="M68" s="4">
        <v>0</v>
      </c>
      <c r="N68" s="4">
        <v>0</v>
      </c>
      <c r="O68" s="5">
        <f t="shared" si="23"/>
        <v>28</v>
      </c>
      <c r="P68" s="4">
        <v>4</v>
      </c>
      <c r="Q68" s="4">
        <v>9</v>
      </c>
      <c r="R68" s="5">
        <f t="shared" si="24"/>
        <v>13</v>
      </c>
      <c r="S68" s="4">
        <v>0</v>
      </c>
      <c r="T68" s="4">
        <v>0</v>
      </c>
      <c r="U68" s="5">
        <f t="shared" si="25"/>
        <v>0</v>
      </c>
      <c r="V68" s="5">
        <f t="shared" si="26"/>
        <v>13</v>
      </c>
      <c r="W68" s="5">
        <f t="shared" si="32"/>
        <v>209</v>
      </c>
      <c r="X68" s="4">
        <v>0</v>
      </c>
      <c r="Y68" s="4">
        <v>0</v>
      </c>
      <c r="Z68" s="5">
        <f t="shared" si="27"/>
        <v>0</v>
      </c>
      <c r="AA68" s="4">
        <v>0</v>
      </c>
      <c r="AB68" s="4">
        <v>2</v>
      </c>
      <c r="AC68" s="5">
        <f t="shared" si="28"/>
        <v>2</v>
      </c>
      <c r="AD68" s="5">
        <f t="shared" si="29"/>
        <v>2</v>
      </c>
      <c r="AE68" s="4">
        <v>0</v>
      </c>
      <c r="AF68" s="4">
        <v>0</v>
      </c>
      <c r="AG68" s="4">
        <v>0</v>
      </c>
      <c r="AH68" s="4">
        <v>0</v>
      </c>
      <c r="AI68" s="5">
        <f t="shared" si="30"/>
        <v>0</v>
      </c>
    </row>
    <row r="69" spans="1:35">
      <c r="A69" s="3">
        <v>44157</v>
      </c>
      <c r="B69" s="4">
        <v>66</v>
      </c>
      <c r="C69" s="4">
        <v>52</v>
      </c>
      <c r="D69" s="5">
        <f t="shared" si="20"/>
        <v>118</v>
      </c>
      <c r="E69" s="4">
        <v>0</v>
      </c>
      <c r="F69" s="4">
        <v>0</v>
      </c>
      <c r="G69" s="5">
        <f t="shared" si="21"/>
        <v>0</v>
      </c>
      <c r="H69" s="4">
        <v>0</v>
      </c>
      <c r="I69" s="4">
        <v>0</v>
      </c>
      <c r="J69" s="5">
        <f t="shared" si="31"/>
        <v>0</v>
      </c>
      <c r="K69" s="5">
        <f t="shared" si="22"/>
        <v>0</v>
      </c>
      <c r="L69" s="4">
        <v>0</v>
      </c>
      <c r="M69" s="4">
        <v>0</v>
      </c>
      <c r="N69" s="4">
        <v>0</v>
      </c>
      <c r="O69" s="5">
        <f t="shared" si="23"/>
        <v>0</v>
      </c>
      <c r="P69" s="4">
        <v>4</v>
      </c>
      <c r="Q69" s="4">
        <v>2</v>
      </c>
      <c r="R69" s="5">
        <f t="shared" si="24"/>
        <v>6</v>
      </c>
      <c r="S69" s="4">
        <v>0</v>
      </c>
      <c r="T69" s="4">
        <v>0</v>
      </c>
      <c r="U69" s="5">
        <f t="shared" si="25"/>
        <v>0</v>
      </c>
      <c r="V69" s="5">
        <f t="shared" si="26"/>
        <v>6</v>
      </c>
      <c r="W69" s="5">
        <f t="shared" si="32"/>
        <v>124</v>
      </c>
      <c r="X69" s="4">
        <v>0</v>
      </c>
      <c r="Y69" s="4">
        <v>0</v>
      </c>
      <c r="Z69" s="5">
        <f t="shared" si="27"/>
        <v>0</v>
      </c>
      <c r="AA69" s="4">
        <v>0</v>
      </c>
      <c r="AB69" s="4">
        <v>0</v>
      </c>
      <c r="AC69" s="5">
        <f t="shared" si="28"/>
        <v>0</v>
      </c>
      <c r="AD69" s="5">
        <f t="shared" si="29"/>
        <v>0</v>
      </c>
      <c r="AE69" s="4">
        <v>0</v>
      </c>
      <c r="AF69" s="4">
        <v>0</v>
      </c>
      <c r="AG69" s="4">
        <v>0</v>
      </c>
      <c r="AH69" s="4">
        <v>0</v>
      </c>
      <c r="AI69" s="5">
        <f t="shared" si="30"/>
        <v>0</v>
      </c>
    </row>
    <row r="70" spans="1:35">
      <c r="A70" s="3">
        <v>44158</v>
      </c>
      <c r="B70" s="60">
        <v>70</v>
      </c>
      <c r="C70" s="60">
        <v>78</v>
      </c>
      <c r="D70" s="61">
        <f t="shared" si="20"/>
        <v>148</v>
      </c>
      <c r="E70" s="60">
        <v>7</v>
      </c>
      <c r="F70" s="60">
        <v>16</v>
      </c>
      <c r="G70" s="61">
        <f t="shared" si="21"/>
        <v>23</v>
      </c>
      <c r="H70" s="60">
        <v>4</v>
      </c>
      <c r="I70" s="60">
        <v>2</v>
      </c>
      <c r="J70" s="61">
        <f t="shared" si="31"/>
        <v>6</v>
      </c>
      <c r="K70" s="61">
        <f t="shared" si="22"/>
        <v>29</v>
      </c>
      <c r="L70" s="60">
        <v>38</v>
      </c>
      <c r="M70" s="60">
        <v>0</v>
      </c>
      <c r="N70" s="60">
        <v>0</v>
      </c>
      <c r="O70" s="61">
        <f t="shared" si="23"/>
        <v>38</v>
      </c>
      <c r="P70" s="60">
        <v>1</v>
      </c>
      <c r="Q70" s="60">
        <v>2</v>
      </c>
      <c r="R70" s="61">
        <f t="shared" si="24"/>
        <v>3</v>
      </c>
      <c r="S70" s="60">
        <v>0</v>
      </c>
      <c r="T70" s="60">
        <v>1</v>
      </c>
      <c r="U70" s="61">
        <f t="shared" si="25"/>
        <v>1</v>
      </c>
      <c r="V70" s="61">
        <f t="shared" si="26"/>
        <v>4</v>
      </c>
      <c r="W70" s="61">
        <f t="shared" si="32"/>
        <v>219</v>
      </c>
      <c r="X70" s="60">
        <v>0</v>
      </c>
      <c r="Y70" s="60">
        <v>0</v>
      </c>
      <c r="Z70" s="61">
        <f t="shared" si="27"/>
        <v>0</v>
      </c>
      <c r="AA70" s="60">
        <v>0</v>
      </c>
      <c r="AB70" s="60">
        <v>0</v>
      </c>
      <c r="AC70" s="61">
        <f t="shared" si="28"/>
        <v>0</v>
      </c>
      <c r="AD70" s="61">
        <f t="shared" si="29"/>
        <v>0</v>
      </c>
      <c r="AE70" s="60">
        <v>6</v>
      </c>
      <c r="AF70" s="60">
        <v>8</v>
      </c>
      <c r="AG70" s="60">
        <v>0</v>
      </c>
      <c r="AH70" s="60">
        <v>0</v>
      </c>
      <c r="AI70" s="61">
        <f t="shared" si="30"/>
        <v>14</v>
      </c>
    </row>
    <row r="71" spans="1:35">
      <c r="A71" s="3">
        <v>44159</v>
      </c>
      <c r="B71" s="4">
        <v>107</v>
      </c>
      <c r="C71" s="4">
        <v>67</v>
      </c>
      <c r="D71" s="5">
        <f>(B71+C71)</f>
        <v>174</v>
      </c>
      <c r="E71" s="4">
        <v>15</v>
      </c>
      <c r="F71" s="4">
        <v>12</v>
      </c>
      <c r="G71" s="5">
        <f>(E71+F71)</f>
        <v>27</v>
      </c>
      <c r="H71" s="4">
        <v>1</v>
      </c>
      <c r="I71" s="4">
        <v>2</v>
      </c>
      <c r="J71" s="5">
        <f>(H71+I71)</f>
        <v>3</v>
      </c>
      <c r="K71" s="5">
        <f>(G71+J71)</f>
        <v>30</v>
      </c>
      <c r="L71" s="4">
        <v>28</v>
      </c>
      <c r="M71" s="4">
        <v>0</v>
      </c>
      <c r="N71" s="4">
        <v>1</v>
      </c>
      <c r="O71" s="5">
        <f>(L71+N71)</f>
        <v>29</v>
      </c>
      <c r="P71" s="4">
        <v>5</v>
      </c>
      <c r="Q71" s="4">
        <v>2</v>
      </c>
      <c r="R71" s="5">
        <f>(P71+Q71)</f>
        <v>7</v>
      </c>
      <c r="S71" s="4">
        <v>0</v>
      </c>
      <c r="T71" s="4">
        <v>0</v>
      </c>
      <c r="U71" s="5">
        <f>(S71+T71)</f>
        <v>0</v>
      </c>
      <c r="V71" s="5">
        <f>(R71+U71)</f>
        <v>7</v>
      </c>
      <c r="W71" s="5">
        <f>(D71+K71+O71+V71)</f>
        <v>240</v>
      </c>
      <c r="X71" s="4">
        <v>0</v>
      </c>
      <c r="Y71" s="4">
        <v>1</v>
      </c>
      <c r="Z71" s="5">
        <f>(X71+Y71)</f>
        <v>1</v>
      </c>
      <c r="AA71" s="4">
        <v>0</v>
      </c>
      <c r="AB71" s="4">
        <v>0</v>
      </c>
      <c r="AC71" s="5">
        <f>(AA71+AB71)</f>
        <v>0</v>
      </c>
      <c r="AD71" s="5">
        <f>(Z71+AC71)</f>
        <v>1</v>
      </c>
      <c r="AE71" s="4">
        <v>3</v>
      </c>
      <c r="AF71" s="4">
        <v>3</v>
      </c>
      <c r="AG71" s="4">
        <v>0</v>
      </c>
      <c r="AH71" s="4">
        <v>0</v>
      </c>
      <c r="AI71" s="5">
        <f>(AE71+AF71+AG71+AH71)</f>
        <v>6</v>
      </c>
    </row>
    <row r="72" spans="1:35">
      <c r="A72" s="3">
        <v>44160</v>
      </c>
      <c r="B72" s="4">
        <v>59</v>
      </c>
      <c r="C72" s="4">
        <v>64</v>
      </c>
      <c r="D72" s="5">
        <f>(B72+C72)</f>
        <v>123</v>
      </c>
      <c r="E72" s="4">
        <v>17</v>
      </c>
      <c r="F72" s="4">
        <v>11</v>
      </c>
      <c r="G72" s="5">
        <f>(E72+F72)</f>
        <v>28</v>
      </c>
      <c r="H72" s="4">
        <v>3</v>
      </c>
      <c r="I72" s="4">
        <v>7</v>
      </c>
      <c r="J72" s="5">
        <f>(H72+I72)</f>
        <v>10</v>
      </c>
      <c r="K72" s="5">
        <f>(G72+J72)</f>
        <v>38</v>
      </c>
      <c r="L72" s="4">
        <v>26</v>
      </c>
      <c r="M72" s="4">
        <v>0</v>
      </c>
      <c r="N72" s="4">
        <v>0</v>
      </c>
      <c r="O72" s="5">
        <f>(L72+N72)</f>
        <v>26</v>
      </c>
      <c r="P72" s="4">
        <v>8</v>
      </c>
      <c r="Q72" s="4">
        <v>4</v>
      </c>
      <c r="R72" s="5">
        <f>(P72+Q72)</f>
        <v>12</v>
      </c>
      <c r="S72" s="4">
        <v>1</v>
      </c>
      <c r="T72" s="4">
        <v>0</v>
      </c>
      <c r="U72" s="5">
        <f>(S72+T72)</f>
        <v>1</v>
      </c>
      <c r="V72" s="5">
        <f>(R72+U72)</f>
        <v>13</v>
      </c>
      <c r="W72" s="5">
        <f>(D72+K72+O72+V72)</f>
        <v>200</v>
      </c>
      <c r="X72" s="4">
        <v>0</v>
      </c>
      <c r="Y72" s="4">
        <v>0</v>
      </c>
      <c r="Z72" s="5">
        <f>(X72+Y72)</f>
        <v>0</v>
      </c>
      <c r="AA72" s="4">
        <v>0</v>
      </c>
      <c r="AB72" s="4">
        <v>0</v>
      </c>
      <c r="AC72" s="5">
        <f>(AA72+AB72)</f>
        <v>0</v>
      </c>
      <c r="AD72" s="5">
        <f>(Z72+AC72)</f>
        <v>0</v>
      </c>
      <c r="AE72" s="4">
        <v>0</v>
      </c>
      <c r="AF72" s="4">
        <v>0</v>
      </c>
      <c r="AG72" s="4">
        <v>0</v>
      </c>
      <c r="AH72" s="4">
        <v>0</v>
      </c>
      <c r="AI72" s="5">
        <f>(AE72+AF72+AG72+AH72)</f>
        <v>0</v>
      </c>
    </row>
    <row r="73" spans="1:35">
      <c r="A73" s="3">
        <v>44161</v>
      </c>
      <c r="B73" s="4">
        <v>82</v>
      </c>
      <c r="C73" s="4">
        <v>73</v>
      </c>
      <c r="D73" s="5">
        <f>(B73+C73)</f>
        <v>155</v>
      </c>
      <c r="E73" s="4">
        <v>3</v>
      </c>
      <c r="F73" s="4">
        <v>7</v>
      </c>
      <c r="G73" s="5">
        <f>(E73+F73)</f>
        <v>10</v>
      </c>
      <c r="H73" s="4">
        <v>1</v>
      </c>
      <c r="I73" s="4">
        <v>1</v>
      </c>
      <c r="J73" s="5">
        <f>(H73+I73)</f>
        <v>2</v>
      </c>
      <c r="K73" s="5">
        <f>(G73+J73)</f>
        <v>12</v>
      </c>
      <c r="L73" s="4">
        <v>5</v>
      </c>
      <c r="M73" s="4">
        <v>1</v>
      </c>
      <c r="N73" s="4">
        <v>1</v>
      </c>
      <c r="O73" s="5">
        <f>(L73+N73)</f>
        <v>6</v>
      </c>
      <c r="P73" s="4">
        <v>1</v>
      </c>
      <c r="Q73" s="4">
        <v>5</v>
      </c>
      <c r="R73" s="5">
        <f>(P73+Q73)</f>
        <v>6</v>
      </c>
      <c r="S73" s="4">
        <v>0</v>
      </c>
      <c r="T73" s="4">
        <v>0</v>
      </c>
      <c r="U73" s="5">
        <f>(S73+T73)</f>
        <v>0</v>
      </c>
      <c r="V73" s="5">
        <f>(R73+U73)</f>
        <v>6</v>
      </c>
      <c r="W73" s="5">
        <f>(D73+K73+O73+V73)</f>
        <v>179</v>
      </c>
      <c r="X73" s="4">
        <v>0</v>
      </c>
      <c r="Y73" s="4">
        <v>0</v>
      </c>
      <c r="Z73" s="5">
        <f>(X73+Y73)</f>
        <v>0</v>
      </c>
      <c r="AA73" s="4">
        <v>0</v>
      </c>
      <c r="AB73" s="4">
        <v>0</v>
      </c>
      <c r="AC73" s="5">
        <f>(AA73+AB73)</f>
        <v>0</v>
      </c>
      <c r="AD73" s="5">
        <f>(Z73+AC73)</f>
        <v>0</v>
      </c>
      <c r="AE73" s="4">
        <v>3</v>
      </c>
      <c r="AF73" s="4">
        <v>2</v>
      </c>
      <c r="AG73" s="4">
        <v>0</v>
      </c>
      <c r="AH73" s="4">
        <v>0</v>
      </c>
      <c r="AI73" s="5">
        <f>(AE73+AF73+AG73+AH73)</f>
        <v>5</v>
      </c>
    </row>
    <row r="74" spans="1:35">
      <c r="A74" s="3">
        <v>44162</v>
      </c>
      <c r="B74" s="4">
        <v>70</v>
      </c>
      <c r="C74" s="4">
        <v>64</v>
      </c>
      <c r="D74" s="5">
        <f t="shared" si="20"/>
        <v>134</v>
      </c>
      <c r="E74" s="4">
        <v>5</v>
      </c>
      <c r="F74" s="4">
        <v>1</v>
      </c>
      <c r="G74" s="5">
        <f t="shared" si="21"/>
        <v>6</v>
      </c>
      <c r="H74" s="4">
        <v>0</v>
      </c>
      <c r="I74" s="4">
        <v>0</v>
      </c>
      <c r="J74" s="5">
        <f t="shared" si="31"/>
        <v>0</v>
      </c>
      <c r="K74" s="5">
        <f t="shared" si="22"/>
        <v>6</v>
      </c>
      <c r="L74" s="4">
        <v>18</v>
      </c>
      <c r="M74" s="4">
        <v>0</v>
      </c>
      <c r="N74" s="4">
        <v>0</v>
      </c>
      <c r="O74" s="5">
        <f t="shared" si="23"/>
        <v>18</v>
      </c>
      <c r="P74" s="4">
        <v>6</v>
      </c>
      <c r="Q74" s="4">
        <v>5</v>
      </c>
      <c r="R74" s="5">
        <f t="shared" si="24"/>
        <v>11</v>
      </c>
      <c r="S74" s="4">
        <v>0</v>
      </c>
      <c r="T74" s="4">
        <v>0</v>
      </c>
      <c r="U74" s="5">
        <f t="shared" si="25"/>
        <v>0</v>
      </c>
      <c r="V74" s="5">
        <f t="shared" si="26"/>
        <v>11</v>
      </c>
      <c r="W74" s="5">
        <f t="shared" si="32"/>
        <v>169</v>
      </c>
      <c r="X74" s="4">
        <v>0</v>
      </c>
      <c r="Y74" s="4">
        <v>0</v>
      </c>
      <c r="Z74" s="5">
        <f t="shared" si="27"/>
        <v>0</v>
      </c>
      <c r="AA74" s="4">
        <v>0</v>
      </c>
      <c r="AB74" s="4">
        <v>0</v>
      </c>
      <c r="AC74" s="5">
        <f t="shared" si="28"/>
        <v>0</v>
      </c>
      <c r="AD74" s="5">
        <f t="shared" si="29"/>
        <v>0</v>
      </c>
      <c r="AE74" s="4">
        <v>2</v>
      </c>
      <c r="AF74" s="4">
        <v>0</v>
      </c>
      <c r="AG74" s="4">
        <v>0</v>
      </c>
      <c r="AH74" s="4">
        <v>0</v>
      </c>
      <c r="AI74" s="5">
        <f t="shared" si="30"/>
        <v>2</v>
      </c>
    </row>
    <row r="75" spans="1:35">
      <c r="A75" s="3">
        <v>44163</v>
      </c>
      <c r="B75" s="4">
        <v>80</v>
      </c>
      <c r="C75" s="4">
        <v>60</v>
      </c>
      <c r="D75" s="5">
        <f t="shared" si="20"/>
        <v>140</v>
      </c>
      <c r="E75" s="4">
        <v>8</v>
      </c>
      <c r="F75" s="4">
        <v>7</v>
      </c>
      <c r="G75" s="5">
        <f t="shared" si="21"/>
        <v>15</v>
      </c>
      <c r="H75" s="4">
        <v>0</v>
      </c>
      <c r="I75" s="4">
        <v>0</v>
      </c>
      <c r="J75" s="5">
        <f t="shared" si="31"/>
        <v>0</v>
      </c>
      <c r="K75" s="5">
        <f t="shared" si="22"/>
        <v>15</v>
      </c>
      <c r="L75" s="4">
        <v>23</v>
      </c>
      <c r="M75" s="4">
        <v>0</v>
      </c>
      <c r="N75" s="4">
        <v>0</v>
      </c>
      <c r="O75" s="5">
        <f t="shared" si="23"/>
        <v>23</v>
      </c>
      <c r="P75" s="4">
        <v>10</v>
      </c>
      <c r="Q75" s="4">
        <v>11</v>
      </c>
      <c r="R75" s="5">
        <f t="shared" si="24"/>
        <v>21</v>
      </c>
      <c r="S75" s="4">
        <v>0</v>
      </c>
      <c r="T75" s="4">
        <v>0</v>
      </c>
      <c r="U75" s="5">
        <f t="shared" si="25"/>
        <v>0</v>
      </c>
      <c r="V75" s="5">
        <f t="shared" si="26"/>
        <v>21</v>
      </c>
      <c r="W75" s="5">
        <f t="shared" si="32"/>
        <v>199</v>
      </c>
      <c r="X75" s="4">
        <v>0</v>
      </c>
      <c r="Y75" s="4">
        <v>0</v>
      </c>
      <c r="Z75" s="5">
        <f t="shared" si="27"/>
        <v>0</v>
      </c>
      <c r="AA75" s="4">
        <v>0</v>
      </c>
      <c r="AB75" s="4">
        <v>0</v>
      </c>
      <c r="AC75" s="5">
        <f t="shared" si="28"/>
        <v>0</v>
      </c>
      <c r="AD75" s="5">
        <f t="shared" si="29"/>
        <v>0</v>
      </c>
      <c r="AE75" s="4">
        <v>0</v>
      </c>
      <c r="AF75" s="4">
        <v>0</v>
      </c>
      <c r="AG75" s="4">
        <v>0</v>
      </c>
      <c r="AH75" s="4">
        <v>0</v>
      </c>
      <c r="AI75" s="5">
        <f t="shared" si="30"/>
        <v>0</v>
      </c>
    </row>
    <row r="76" spans="1:35">
      <c r="A76" s="3">
        <v>44164</v>
      </c>
      <c r="B76" s="4">
        <v>38</v>
      </c>
      <c r="C76" s="4">
        <v>70</v>
      </c>
      <c r="D76" s="5">
        <f t="shared" si="20"/>
        <v>108</v>
      </c>
      <c r="E76" s="4">
        <v>0</v>
      </c>
      <c r="F76" s="4">
        <v>0</v>
      </c>
      <c r="G76" s="5">
        <f t="shared" si="21"/>
        <v>0</v>
      </c>
      <c r="H76" s="4">
        <v>0</v>
      </c>
      <c r="I76" s="4">
        <v>0</v>
      </c>
      <c r="J76" s="5">
        <f t="shared" si="31"/>
        <v>0</v>
      </c>
      <c r="K76" s="5">
        <v>0</v>
      </c>
      <c r="L76" s="4">
        <v>0</v>
      </c>
      <c r="M76" s="4">
        <v>0</v>
      </c>
      <c r="N76" s="4">
        <v>0</v>
      </c>
      <c r="O76" s="5">
        <f t="shared" si="23"/>
        <v>0</v>
      </c>
      <c r="P76" s="4">
        <v>0</v>
      </c>
      <c r="Q76" s="4">
        <v>0</v>
      </c>
      <c r="R76" s="5">
        <f t="shared" si="24"/>
        <v>0</v>
      </c>
      <c r="S76" s="4">
        <v>0</v>
      </c>
      <c r="T76" s="4">
        <v>0</v>
      </c>
      <c r="U76" s="5">
        <f t="shared" si="25"/>
        <v>0</v>
      </c>
      <c r="V76" s="5">
        <f t="shared" si="26"/>
        <v>0</v>
      </c>
      <c r="W76" s="5">
        <v>0</v>
      </c>
      <c r="X76" s="4">
        <v>0</v>
      </c>
      <c r="Y76" s="4">
        <v>0</v>
      </c>
      <c r="Z76" s="5">
        <f t="shared" si="27"/>
        <v>0</v>
      </c>
      <c r="AA76" s="4">
        <v>0</v>
      </c>
      <c r="AB76" s="4">
        <v>0</v>
      </c>
      <c r="AC76" s="5">
        <f t="shared" si="28"/>
        <v>0</v>
      </c>
      <c r="AD76" s="5">
        <f t="shared" si="29"/>
        <v>0</v>
      </c>
      <c r="AE76" s="4">
        <v>0</v>
      </c>
      <c r="AF76" s="4">
        <v>0</v>
      </c>
      <c r="AG76" s="4">
        <v>0</v>
      </c>
      <c r="AH76" s="4">
        <v>0</v>
      </c>
      <c r="AI76" s="5">
        <v>0</v>
      </c>
    </row>
    <row r="77" spans="1:35">
      <c r="A77" s="3">
        <v>44165</v>
      </c>
      <c r="B77" s="4">
        <v>54</v>
      </c>
      <c r="C77" s="4">
        <v>46</v>
      </c>
      <c r="D77" s="5">
        <f t="shared" si="20"/>
        <v>100</v>
      </c>
      <c r="E77" s="4">
        <v>0</v>
      </c>
      <c r="F77" s="4">
        <v>0</v>
      </c>
      <c r="G77" s="5">
        <f t="shared" si="21"/>
        <v>0</v>
      </c>
      <c r="H77" s="4">
        <v>0</v>
      </c>
      <c r="I77" s="4">
        <v>0</v>
      </c>
      <c r="J77" s="5">
        <f t="shared" si="31"/>
        <v>0</v>
      </c>
      <c r="K77" s="5">
        <f t="shared" si="22"/>
        <v>0</v>
      </c>
      <c r="L77" s="4">
        <v>0</v>
      </c>
      <c r="M77" s="4">
        <v>0</v>
      </c>
      <c r="N77" s="4">
        <v>0</v>
      </c>
      <c r="O77" s="5">
        <f t="shared" si="23"/>
        <v>0</v>
      </c>
      <c r="P77" s="4">
        <v>0</v>
      </c>
      <c r="Q77" s="4">
        <v>4</v>
      </c>
      <c r="R77" s="5">
        <f t="shared" si="24"/>
        <v>4</v>
      </c>
      <c r="S77" s="4">
        <v>0</v>
      </c>
      <c r="T77" s="4">
        <v>0</v>
      </c>
      <c r="U77" s="5">
        <f t="shared" si="25"/>
        <v>0</v>
      </c>
      <c r="V77" s="5">
        <f t="shared" si="26"/>
        <v>4</v>
      </c>
      <c r="W77" s="5">
        <v>4</v>
      </c>
      <c r="X77" s="4">
        <v>0</v>
      </c>
      <c r="Y77" s="4">
        <v>0</v>
      </c>
      <c r="Z77" s="5">
        <f t="shared" si="27"/>
        <v>0</v>
      </c>
      <c r="AA77" s="4">
        <v>0</v>
      </c>
      <c r="AB77" s="4">
        <v>0</v>
      </c>
      <c r="AC77" s="5">
        <f t="shared" si="28"/>
        <v>0</v>
      </c>
      <c r="AD77" s="5">
        <f t="shared" si="29"/>
        <v>0</v>
      </c>
      <c r="AE77" s="4">
        <v>0</v>
      </c>
      <c r="AF77" s="4">
        <v>0</v>
      </c>
      <c r="AG77" s="4">
        <v>0</v>
      </c>
      <c r="AH77" s="4">
        <v>0</v>
      </c>
      <c r="AI77" s="5">
        <f t="shared" si="30"/>
        <v>0</v>
      </c>
    </row>
    <row r="78" spans="1:35">
      <c r="A78" s="3" t="s">
        <v>12</v>
      </c>
      <c r="B78" s="4">
        <f t="shared" ref="B78:AI78" si="33">SUM(B51:B77)</f>
        <v>1970</v>
      </c>
      <c r="C78" s="4">
        <f t="shared" si="33"/>
        <v>1932</v>
      </c>
      <c r="D78" s="5">
        <f t="shared" si="33"/>
        <v>3902</v>
      </c>
      <c r="E78" s="4">
        <f t="shared" si="33"/>
        <v>229</v>
      </c>
      <c r="F78" s="4">
        <f t="shared" si="33"/>
        <v>224</v>
      </c>
      <c r="G78" s="5">
        <f t="shared" si="33"/>
        <v>453</v>
      </c>
      <c r="H78" s="4">
        <f t="shared" si="33"/>
        <v>47</v>
      </c>
      <c r="I78" s="4">
        <f t="shared" si="33"/>
        <v>45</v>
      </c>
      <c r="J78" s="5">
        <f t="shared" si="33"/>
        <v>92</v>
      </c>
      <c r="K78" s="5">
        <f t="shared" si="33"/>
        <v>545</v>
      </c>
      <c r="L78" s="4">
        <f t="shared" si="33"/>
        <v>496</v>
      </c>
      <c r="M78" s="4">
        <f t="shared" si="33"/>
        <v>1</v>
      </c>
      <c r="N78" s="4">
        <f t="shared" si="33"/>
        <v>4</v>
      </c>
      <c r="O78" s="5">
        <f t="shared" si="33"/>
        <v>500</v>
      </c>
      <c r="P78" s="4">
        <f t="shared" si="33"/>
        <v>132</v>
      </c>
      <c r="Q78" s="4">
        <f t="shared" si="33"/>
        <v>113</v>
      </c>
      <c r="R78" s="5">
        <f t="shared" si="33"/>
        <v>245</v>
      </c>
      <c r="S78" s="4">
        <f t="shared" si="33"/>
        <v>6</v>
      </c>
      <c r="T78" s="4">
        <f t="shared" si="33"/>
        <v>6</v>
      </c>
      <c r="U78" s="5">
        <f t="shared" si="33"/>
        <v>12</v>
      </c>
      <c r="V78" s="5">
        <f t="shared" si="33"/>
        <v>257</v>
      </c>
      <c r="W78" s="5">
        <f t="shared" si="33"/>
        <v>4996</v>
      </c>
      <c r="X78" s="4">
        <f t="shared" si="33"/>
        <v>1</v>
      </c>
      <c r="Y78" s="4">
        <f t="shared" si="33"/>
        <v>3</v>
      </c>
      <c r="Z78" s="5">
        <f t="shared" si="33"/>
        <v>4</v>
      </c>
      <c r="AA78" s="4">
        <f t="shared" si="33"/>
        <v>1</v>
      </c>
      <c r="AB78" s="4">
        <f t="shared" si="33"/>
        <v>2</v>
      </c>
      <c r="AC78" s="5">
        <f t="shared" si="33"/>
        <v>3</v>
      </c>
      <c r="AD78" s="5">
        <f t="shared" si="33"/>
        <v>7</v>
      </c>
      <c r="AE78" s="4">
        <f t="shared" si="33"/>
        <v>30</v>
      </c>
      <c r="AF78" s="4">
        <f t="shared" si="33"/>
        <v>27</v>
      </c>
      <c r="AG78" s="4">
        <f t="shared" si="33"/>
        <v>1</v>
      </c>
      <c r="AH78" s="4">
        <f t="shared" si="33"/>
        <v>0</v>
      </c>
      <c r="AI78" s="5">
        <f t="shared" si="33"/>
        <v>58</v>
      </c>
    </row>
  </sheetData>
  <mergeCells count="84">
    <mergeCell ref="G7:G8"/>
    <mergeCell ref="A1:AJ5"/>
    <mergeCell ref="AK1:AW5"/>
    <mergeCell ref="A6:A8"/>
    <mergeCell ref="B6:D6"/>
    <mergeCell ref="E6:G6"/>
    <mergeCell ref="H6:J6"/>
    <mergeCell ref="L6:O6"/>
    <mergeCell ref="P6:V6"/>
    <mergeCell ref="Y6:AJ6"/>
    <mergeCell ref="AK6:AO6"/>
    <mergeCell ref="B7:B8"/>
    <mergeCell ref="C7:C8"/>
    <mergeCell ref="D7:D8"/>
    <mergeCell ref="E7:E8"/>
    <mergeCell ref="F7:F8"/>
    <mergeCell ref="M7:M8"/>
    <mergeCell ref="AP6:AT6"/>
    <mergeCell ref="AU6:AU8"/>
    <mergeCell ref="AV6:AV8"/>
    <mergeCell ref="AW6:AW8"/>
    <mergeCell ref="AM7:AM8"/>
    <mergeCell ref="N7:N8"/>
    <mergeCell ref="O7:O8"/>
    <mergeCell ref="P7:R7"/>
    <mergeCell ref="S7:U7"/>
    <mergeCell ref="V7:V8"/>
    <mergeCell ref="Y7:AA7"/>
    <mergeCell ref="AB7:AD7"/>
    <mergeCell ref="AE7:AE8"/>
    <mergeCell ref="AF7:AJ7"/>
    <mergeCell ref="AK7:AK8"/>
    <mergeCell ref="H7:H8"/>
    <mergeCell ref="I7:I8"/>
    <mergeCell ref="J7:J8"/>
    <mergeCell ref="K7:K8"/>
    <mergeCell ref="L7:L8"/>
    <mergeCell ref="AL7:AL8"/>
    <mergeCell ref="AY31:BC31"/>
    <mergeCell ref="AN7:AN8"/>
    <mergeCell ref="AO7:AO8"/>
    <mergeCell ref="AP7:AP8"/>
    <mergeCell ref="AQ7:AQ8"/>
    <mergeCell ref="AR7:AR8"/>
    <mergeCell ref="AS7:AS8"/>
    <mergeCell ref="AT7:AT8"/>
    <mergeCell ref="AY27:BC27"/>
    <mergeCell ref="AY28:BC28"/>
    <mergeCell ref="AY29:BC29"/>
    <mergeCell ref="AY30:BC30"/>
    <mergeCell ref="AY32:BC32"/>
    <mergeCell ref="AY33:BC33"/>
    <mergeCell ref="AY34:BC34"/>
    <mergeCell ref="AY35:BC35"/>
    <mergeCell ref="AY36:BC36"/>
    <mergeCell ref="A43:AI47"/>
    <mergeCell ref="A48:A50"/>
    <mergeCell ref="B48:D48"/>
    <mergeCell ref="E48:G48"/>
    <mergeCell ref="H48:J48"/>
    <mergeCell ref="L48:O48"/>
    <mergeCell ref="P48:V48"/>
    <mergeCell ref="X48:AI48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L49:L50"/>
    <mergeCell ref="M49:M50"/>
    <mergeCell ref="N49:N50"/>
    <mergeCell ref="AA49:AC49"/>
    <mergeCell ref="AD49:AD50"/>
    <mergeCell ref="AE49:AI49"/>
    <mergeCell ref="O49:O50"/>
    <mergeCell ref="P49:R49"/>
    <mergeCell ref="S49:U49"/>
    <mergeCell ref="V49:V50"/>
    <mergeCell ref="X49:Z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80"/>
  <sheetViews>
    <sheetView topLeftCell="A7" workbookViewId="0">
      <selection activeCell="K83" sqref="K83"/>
    </sheetView>
  </sheetViews>
  <sheetFormatPr defaultRowHeight="15"/>
  <sheetData>
    <row r="1" spans="1:36">
      <c r="A1" s="71" t="s">
        <v>58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3"/>
      <c r="AI1" s="14"/>
      <c r="AJ1" s="14"/>
    </row>
    <row r="2" spans="1:36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6"/>
      <c r="AI2" s="14"/>
      <c r="AJ2" s="14"/>
    </row>
    <row r="3" spans="1:36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6"/>
      <c r="AI3" s="14"/>
      <c r="AJ3" s="14"/>
    </row>
    <row r="4" spans="1:36">
      <c r="A4" s="77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9"/>
      <c r="AI4" s="14"/>
      <c r="AJ4" s="14"/>
    </row>
    <row r="5" spans="1:36">
      <c r="A5" s="80" t="s">
        <v>1</v>
      </c>
      <c r="B5" s="81" t="s">
        <v>20</v>
      </c>
      <c r="C5" s="81"/>
      <c r="D5" s="81"/>
      <c r="E5" s="81"/>
      <c r="F5" s="81"/>
      <c r="G5" s="81" t="s">
        <v>59</v>
      </c>
      <c r="H5" s="81"/>
      <c r="I5" s="81"/>
      <c r="J5" s="81"/>
      <c r="K5" s="81"/>
      <c r="L5" s="82" t="s">
        <v>60</v>
      </c>
      <c r="M5" s="83"/>
      <c r="N5" s="83"/>
      <c r="O5" s="83"/>
      <c r="P5" s="84"/>
      <c r="Q5" s="67" t="s">
        <v>6</v>
      </c>
      <c r="R5" s="68"/>
      <c r="S5" s="68"/>
      <c r="T5" s="68"/>
      <c r="U5" s="68"/>
      <c r="V5" s="68"/>
      <c r="W5" s="68"/>
      <c r="X5" s="68"/>
      <c r="Y5" s="68"/>
      <c r="Z5" s="69"/>
      <c r="AA5" s="88" t="s">
        <v>61</v>
      </c>
      <c r="AB5" s="88" t="s">
        <v>62</v>
      </c>
      <c r="AC5" s="88" t="s">
        <v>63</v>
      </c>
      <c r="AD5" s="88" t="s">
        <v>64</v>
      </c>
      <c r="AE5" s="88" t="s">
        <v>65</v>
      </c>
      <c r="AI5" s="14"/>
      <c r="AJ5" s="14"/>
    </row>
    <row r="6" spans="1:36">
      <c r="A6" s="80"/>
      <c r="B6" s="81"/>
      <c r="C6" s="81"/>
      <c r="D6" s="81"/>
      <c r="E6" s="81"/>
      <c r="F6" s="81"/>
      <c r="G6" s="81"/>
      <c r="H6" s="81"/>
      <c r="I6" s="81"/>
      <c r="J6" s="81"/>
      <c r="K6" s="81"/>
      <c r="L6" s="85"/>
      <c r="M6" s="86"/>
      <c r="N6" s="86"/>
      <c r="O6" s="86"/>
      <c r="P6" s="87"/>
      <c r="Q6" s="67" t="s">
        <v>20</v>
      </c>
      <c r="R6" s="68"/>
      <c r="S6" s="68"/>
      <c r="T6" s="68"/>
      <c r="U6" s="69"/>
      <c r="V6" s="66" t="s">
        <v>59</v>
      </c>
      <c r="W6" s="66"/>
      <c r="X6" s="66"/>
      <c r="Y6" s="66"/>
      <c r="Z6" s="66"/>
      <c r="AA6" s="88"/>
      <c r="AB6" s="88"/>
      <c r="AC6" s="88"/>
      <c r="AD6" s="88"/>
      <c r="AE6" s="88"/>
      <c r="AI6" s="14"/>
      <c r="AJ6" s="14"/>
    </row>
    <row r="7" spans="1:36">
      <c r="A7" s="80"/>
      <c r="B7" s="12" t="s">
        <v>66</v>
      </c>
      <c r="C7" s="12" t="s">
        <v>67</v>
      </c>
      <c r="D7" s="12" t="s">
        <v>13</v>
      </c>
      <c r="E7" s="12" t="s">
        <v>14</v>
      </c>
      <c r="F7" s="15" t="s">
        <v>12</v>
      </c>
      <c r="G7" s="12" t="s">
        <v>66</v>
      </c>
      <c r="H7" s="12" t="s">
        <v>67</v>
      </c>
      <c r="I7" s="12" t="s">
        <v>13</v>
      </c>
      <c r="J7" s="12" t="s">
        <v>14</v>
      </c>
      <c r="K7" s="15" t="s">
        <v>12</v>
      </c>
      <c r="L7" s="12" t="s">
        <v>66</v>
      </c>
      <c r="M7" s="12" t="s">
        <v>67</v>
      </c>
      <c r="N7" s="12" t="s">
        <v>68</v>
      </c>
      <c r="O7" s="12" t="s">
        <v>69</v>
      </c>
      <c r="P7" s="15" t="s">
        <v>12</v>
      </c>
      <c r="Q7" s="12" t="s">
        <v>66</v>
      </c>
      <c r="R7" s="12" t="s">
        <v>67</v>
      </c>
      <c r="S7" s="12" t="s">
        <v>25</v>
      </c>
      <c r="T7" s="12" t="s">
        <v>26</v>
      </c>
      <c r="U7" s="15" t="s">
        <v>12</v>
      </c>
      <c r="V7" s="12" t="s">
        <v>66</v>
      </c>
      <c r="W7" s="12" t="s">
        <v>67</v>
      </c>
      <c r="X7" s="12" t="s">
        <v>25</v>
      </c>
      <c r="Y7" s="12" t="s">
        <v>26</v>
      </c>
      <c r="Z7" s="15" t="s">
        <v>12</v>
      </c>
      <c r="AA7" s="88"/>
      <c r="AB7" s="88"/>
      <c r="AC7" s="88"/>
      <c r="AD7" s="88"/>
      <c r="AE7" s="88"/>
      <c r="AI7" s="14"/>
      <c r="AJ7" s="14"/>
    </row>
    <row r="8" spans="1:36">
      <c r="A8" s="16">
        <v>44105</v>
      </c>
      <c r="B8" s="17">
        <v>0</v>
      </c>
      <c r="C8" s="17">
        <v>2</v>
      </c>
      <c r="D8" s="17">
        <v>0</v>
      </c>
      <c r="E8" s="17">
        <v>2</v>
      </c>
      <c r="F8" s="18">
        <v>2</v>
      </c>
      <c r="G8" s="17">
        <v>0</v>
      </c>
      <c r="H8" s="17">
        <v>0</v>
      </c>
      <c r="I8" s="17">
        <v>0</v>
      </c>
      <c r="J8" s="17">
        <v>0</v>
      </c>
      <c r="K8" s="18">
        <v>0</v>
      </c>
      <c r="L8" s="17">
        <v>0</v>
      </c>
      <c r="M8" s="17">
        <v>0</v>
      </c>
      <c r="N8" s="19">
        <v>0</v>
      </c>
      <c r="O8" s="17">
        <v>0</v>
      </c>
      <c r="P8" s="18">
        <v>0</v>
      </c>
      <c r="Q8" s="17">
        <v>1</v>
      </c>
      <c r="R8" s="17">
        <v>1</v>
      </c>
      <c r="S8" s="17">
        <v>2</v>
      </c>
      <c r="T8" s="17">
        <v>0</v>
      </c>
      <c r="U8" s="18">
        <v>2</v>
      </c>
      <c r="V8" s="17">
        <v>0</v>
      </c>
      <c r="W8" s="17">
        <v>0</v>
      </c>
      <c r="X8" s="17">
        <v>0</v>
      </c>
      <c r="Y8" s="17">
        <v>0</v>
      </c>
      <c r="Z8" s="18">
        <v>0</v>
      </c>
      <c r="AA8" s="17">
        <v>3</v>
      </c>
      <c r="AB8" s="13">
        <v>1</v>
      </c>
      <c r="AC8" s="18">
        <v>4</v>
      </c>
      <c r="AD8" s="17">
        <v>0</v>
      </c>
      <c r="AE8" s="18">
        <v>4</v>
      </c>
      <c r="AI8" s="14"/>
      <c r="AJ8" s="14"/>
    </row>
    <row r="9" spans="1:36">
      <c r="A9" s="16">
        <v>44106</v>
      </c>
      <c r="B9" s="17">
        <v>0</v>
      </c>
      <c r="C9" s="17">
        <v>2</v>
      </c>
      <c r="D9" s="17">
        <v>0</v>
      </c>
      <c r="E9" s="17">
        <v>2</v>
      </c>
      <c r="F9" s="18">
        <v>2</v>
      </c>
      <c r="G9" s="17">
        <v>0</v>
      </c>
      <c r="H9" s="17">
        <v>0</v>
      </c>
      <c r="I9" s="17">
        <v>0</v>
      </c>
      <c r="J9" s="17">
        <v>0</v>
      </c>
      <c r="K9" s="18">
        <v>0</v>
      </c>
      <c r="L9" s="17">
        <v>0</v>
      </c>
      <c r="M9" s="17">
        <v>0</v>
      </c>
      <c r="N9" s="19">
        <v>0</v>
      </c>
      <c r="O9" s="17">
        <v>0</v>
      </c>
      <c r="P9" s="18">
        <v>0</v>
      </c>
      <c r="Q9" s="17">
        <v>0</v>
      </c>
      <c r="R9" s="17">
        <v>2</v>
      </c>
      <c r="S9" s="17">
        <v>2</v>
      </c>
      <c r="T9" s="17">
        <v>0</v>
      </c>
      <c r="U9" s="18">
        <v>2</v>
      </c>
      <c r="V9" s="17">
        <v>0</v>
      </c>
      <c r="W9" s="17">
        <v>0</v>
      </c>
      <c r="X9" s="17">
        <v>0</v>
      </c>
      <c r="Y9" s="17">
        <v>0</v>
      </c>
      <c r="Z9" s="18">
        <v>0</v>
      </c>
      <c r="AA9" s="17">
        <v>4</v>
      </c>
      <c r="AB9" s="13">
        <v>0</v>
      </c>
      <c r="AC9" s="18">
        <v>4</v>
      </c>
      <c r="AD9" s="17">
        <v>0</v>
      </c>
      <c r="AE9" s="18">
        <v>4</v>
      </c>
      <c r="AI9" s="14"/>
      <c r="AJ9" s="14"/>
    </row>
    <row r="10" spans="1:36">
      <c r="A10" s="16">
        <v>44107</v>
      </c>
      <c r="B10" s="17">
        <v>2</v>
      </c>
      <c r="C10" s="17">
        <v>2</v>
      </c>
      <c r="D10" s="17">
        <v>2</v>
      </c>
      <c r="E10" s="17">
        <v>2</v>
      </c>
      <c r="F10" s="18">
        <v>4</v>
      </c>
      <c r="G10" s="17">
        <v>0</v>
      </c>
      <c r="H10" s="17">
        <v>0</v>
      </c>
      <c r="I10" s="17">
        <v>0</v>
      </c>
      <c r="J10" s="17">
        <v>0</v>
      </c>
      <c r="K10" s="18">
        <v>0</v>
      </c>
      <c r="L10" s="17">
        <v>0</v>
      </c>
      <c r="M10" s="17">
        <v>0</v>
      </c>
      <c r="N10" s="19">
        <v>0</v>
      </c>
      <c r="O10" s="17">
        <v>0</v>
      </c>
      <c r="P10" s="18">
        <v>0</v>
      </c>
      <c r="Q10" s="17">
        <v>0</v>
      </c>
      <c r="R10" s="17">
        <v>2</v>
      </c>
      <c r="S10" s="17">
        <v>2</v>
      </c>
      <c r="T10" s="17">
        <v>0</v>
      </c>
      <c r="U10" s="18">
        <v>2</v>
      </c>
      <c r="V10" s="17">
        <v>0</v>
      </c>
      <c r="W10" s="17">
        <v>0</v>
      </c>
      <c r="X10" s="17">
        <v>0</v>
      </c>
      <c r="Y10" s="17">
        <v>0</v>
      </c>
      <c r="Z10" s="18">
        <v>0</v>
      </c>
      <c r="AA10" s="17">
        <v>4</v>
      </c>
      <c r="AB10" s="13">
        <v>2</v>
      </c>
      <c r="AC10" s="18">
        <v>6</v>
      </c>
      <c r="AD10" s="17">
        <v>0</v>
      </c>
      <c r="AE10" s="18">
        <v>6</v>
      </c>
      <c r="AI10" s="14"/>
      <c r="AJ10" s="14"/>
    </row>
    <row r="11" spans="1:36">
      <c r="A11" s="16">
        <v>44108</v>
      </c>
      <c r="B11" s="17">
        <v>0</v>
      </c>
      <c r="C11" s="17">
        <v>4</v>
      </c>
      <c r="D11" s="17">
        <v>2</v>
      </c>
      <c r="E11" s="17">
        <v>2</v>
      </c>
      <c r="F11" s="18">
        <v>4</v>
      </c>
      <c r="G11" s="17">
        <v>0</v>
      </c>
      <c r="H11" s="17">
        <v>0</v>
      </c>
      <c r="I11" s="17">
        <v>0</v>
      </c>
      <c r="J11" s="17">
        <v>0</v>
      </c>
      <c r="K11" s="18">
        <v>0</v>
      </c>
      <c r="L11" s="17">
        <v>0</v>
      </c>
      <c r="M11" s="17">
        <v>0</v>
      </c>
      <c r="N11" s="19">
        <v>0</v>
      </c>
      <c r="O11" s="17">
        <v>0</v>
      </c>
      <c r="P11" s="18">
        <v>0</v>
      </c>
      <c r="Q11" s="17">
        <v>0</v>
      </c>
      <c r="R11" s="17">
        <v>2</v>
      </c>
      <c r="S11" s="17">
        <v>2</v>
      </c>
      <c r="T11" s="17">
        <v>0</v>
      </c>
      <c r="U11" s="18">
        <v>2</v>
      </c>
      <c r="V11" s="17">
        <v>0</v>
      </c>
      <c r="W11" s="17">
        <v>0</v>
      </c>
      <c r="X11" s="17">
        <v>0</v>
      </c>
      <c r="Y11" s="17">
        <v>0</v>
      </c>
      <c r="Z11" s="18">
        <v>0</v>
      </c>
      <c r="AA11" s="17">
        <v>6</v>
      </c>
      <c r="AB11" s="13">
        <v>0</v>
      </c>
      <c r="AC11" s="18">
        <v>6</v>
      </c>
      <c r="AD11" s="17">
        <v>0</v>
      </c>
      <c r="AE11" s="18">
        <v>6</v>
      </c>
      <c r="AI11" s="14"/>
      <c r="AJ11" s="14"/>
    </row>
    <row r="12" spans="1:36">
      <c r="A12" s="16">
        <v>44109</v>
      </c>
      <c r="B12" s="17">
        <v>2</v>
      </c>
      <c r="C12" s="17">
        <v>4</v>
      </c>
      <c r="D12" s="17">
        <v>2</v>
      </c>
      <c r="E12" s="17">
        <v>4</v>
      </c>
      <c r="F12" s="18">
        <v>6</v>
      </c>
      <c r="G12" s="17">
        <v>0</v>
      </c>
      <c r="H12" s="17">
        <v>0</v>
      </c>
      <c r="I12" s="17">
        <v>0</v>
      </c>
      <c r="J12" s="17">
        <v>0</v>
      </c>
      <c r="K12" s="18">
        <v>0</v>
      </c>
      <c r="L12" s="17">
        <v>0</v>
      </c>
      <c r="M12" s="17">
        <v>0</v>
      </c>
      <c r="N12" s="19">
        <v>0</v>
      </c>
      <c r="O12" s="17">
        <v>0</v>
      </c>
      <c r="P12" s="18">
        <v>0</v>
      </c>
      <c r="Q12" s="17">
        <v>0</v>
      </c>
      <c r="R12" s="17">
        <v>2</v>
      </c>
      <c r="S12" s="17">
        <v>2</v>
      </c>
      <c r="T12" s="17">
        <v>0</v>
      </c>
      <c r="U12" s="18">
        <v>2</v>
      </c>
      <c r="V12" s="17">
        <v>0</v>
      </c>
      <c r="W12" s="17">
        <v>0</v>
      </c>
      <c r="X12" s="17">
        <v>0</v>
      </c>
      <c r="Y12" s="17">
        <v>0</v>
      </c>
      <c r="Z12" s="18">
        <v>0</v>
      </c>
      <c r="AA12" s="17">
        <v>6</v>
      </c>
      <c r="AB12" s="13">
        <v>2</v>
      </c>
      <c r="AC12" s="18">
        <v>6</v>
      </c>
      <c r="AD12" s="17">
        <v>2</v>
      </c>
      <c r="AE12" s="18">
        <v>8</v>
      </c>
      <c r="AI12" s="14"/>
      <c r="AJ12" s="14"/>
    </row>
    <row r="13" spans="1:36" ht="15.75">
      <c r="A13" s="16">
        <v>44110</v>
      </c>
      <c r="B13" s="17">
        <v>1</v>
      </c>
      <c r="C13" s="17">
        <v>5</v>
      </c>
      <c r="D13" s="17">
        <v>3</v>
      </c>
      <c r="E13" s="17">
        <v>3</v>
      </c>
      <c r="F13" s="18">
        <v>6</v>
      </c>
      <c r="G13" s="17">
        <v>0</v>
      </c>
      <c r="H13" s="17">
        <v>0</v>
      </c>
      <c r="I13" s="17">
        <v>0</v>
      </c>
      <c r="J13" s="17">
        <v>0</v>
      </c>
      <c r="K13" s="18">
        <v>0</v>
      </c>
      <c r="L13" s="17">
        <v>0</v>
      </c>
      <c r="M13" s="17">
        <v>0</v>
      </c>
      <c r="N13" s="19">
        <v>0</v>
      </c>
      <c r="O13" s="17">
        <v>0</v>
      </c>
      <c r="P13" s="18">
        <v>0</v>
      </c>
      <c r="Q13" s="17">
        <v>0</v>
      </c>
      <c r="R13" s="17">
        <v>1</v>
      </c>
      <c r="S13" s="17">
        <v>1</v>
      </c>
      <c r="T13" s="17">
        <v>0</v>
      </c>
      <c r="U13" s="18">
        <v>1</v>
      </c>
      <c r="V13" s="17">
        <v>0</v>
      </c>
      <c r="W13" s="17">
        <v>0</v>
      </c>
      <c r="X13" s="17">
        <v>0</v>
      </c>
      <c r="Y13" s="17">
        <v>0</v>
      </c>
      <c r="Z13" s="18">
        <v>0</v>
      </c>
      <c r="AA13" s="17">
        <v>6</v>
      </c>
      <c r="AB13" s="13">
        <v>2</v>
      </c>
      <c r="AC13" s="18">
        <v>6</v>
      </c>
      <c r="AD13" s="17">
        <v>1</v>
      </c>
      <c r="AE13" s="18">
        <v>7</v>
      </c>
      <c r="AF13" s="20"/>
      <c r="AG13" s="21"/>
      <c r="AH13" s="21"/>
      <c r="AI13" s="22"/>
      <c r="AJ13" s="22"/>
    </row>
    <row r="14" spans="1:36" ht="15.75">
      <c r="A14" s="16">
        <v>44111</v>
      </c>
      <c r="B14" s="17">
        <v>0</v>
      </c>
      <c r="C14" s="17">
        <v>5</v>
      </c>
      <c r="D14" s="17">
        <v>3</v>
      </c>
      <c r="E14" s="17">
        <v>2</v>
      </c>
      <c r="F14" s="18">
        <v>5</v>
      </c>
      <c r="G14" s="17">
        <v>0</v>
      </c>
      <c r="H14" s="17">
        <v>0</v>
      </c>
      <c r="I14" s="17">
        <v>0</v>
      </c>
      <c r="J14" s="17">
        <v>0</v>
      </c>
      <c r="K14" s="18">
        <v>0</v>
      </c>
      <c r="L14" s="17">
        <v>0</v>
      </c>
      <c r="M14" s="17">
        <v>0</v>
      </c>
      <c r="N14" s="19">
        <v>0</v>
      </c>
      <c r="O14" s="17">
        <v>0</v>
      </c>
      <c r="P14" s="18">
        <v>0</v>
      </c>
      <c r="Q14" s="17">
        <v>0</v>
      </c>
      <c r="R14" s="17">
        <v>1</v>
      </c>
      <c r="S14" s="17">
        <v>1</v>
      </c>
      <c r="T14" s="17">
        <v>0</v>
      </c>
      <c r="U14" s="18">
        <v>1</v>
      </c>
      <c r="V14" s="17">
        <v>0</v>
      </c>
      <c r="W14" s="17">
        <v>0</v>
      </c>
      <c r="X14" s="17">
        <v>0</v>
      </c>
      <c r="Y14" s="17">
        <v>0</v>
      </c>
      <c r="Z14" s="18">
        <v>0</v>
      </c>
      <c r="AA14" s="17">
        <v>6</v>
      </c>
      <c r="AB14" s="13">
        <v>0</v>
      </c>
      <c r="AC14" s="18">
        <v>6</v>
      </c>
      <c r="AD14" s="17">
        <v>0</v>
      </c>
      <c r="AE14" s="18">
        <v>6</v>
      </c>
      <c r="AF14" s="20"/>
      <c r="AG14" s="21"/>
      <c r="AH14" s="21"/>
      <c r="AI14" s="22"/>
      <c r="AJ14" s="22"/>
    </row>
    <row r="15" spans="1:36" ht="15.75">
      <c r="A15" s="16">
        <v>44112</v>
      </c>
      <c r="B15" s="17">
        <v>1</v>
      </c>
      <c r="C15" s="17">
        <v>4</v>
      </c>
      <c r="D15" s="17">
        <v>3</v>
      </c>
      <c r="E15" s="17">
        <v>2</v>
      </c>
      <c r="F15" s="18">
        <v>5</v>
      </c>
      <c r="G15" s="17">
        <v>0</v>
      </c>
      <c r="H15" s="17">
        <v>0</v>
      </c>
      <c r="I15" s="17">
        <v>0</v>
      </c>
      <c r="J15" s="17">
        <v>0</v>
      </c>
      <c r="K15" s="18">
        <v>0</v>
      </c>
      <c r="L15" s="17">
        <v>0</v>
      </c>
      <c r="M15" s="17">
        <v>0</v>
      </c>
      <c r="N15" s="19">
        <v>0</v>
      </c>
      <c r="O15" s="17">
        <v>0</v>
      </c>
      <c r="P15" s="18">
        <v>0</v>
      </c>
      <c r="Q15" s="17">
        <v>0</v>
      </c>
      <c r="R15" s="17">
        <v>1</v>
      </c>
      <c r="S15" s="17">
        <v>1</v>
      </c>
      <c r="T15" s="17">
        <v>0</v>
      </c>
      <c r="U15" s="18">
        <v>1</v>
      </c>
      <c r="V15" s="17">
        <v>0</v>
      </c>
      <c r="W15" s="17">
        <v>0</v>
      </c>
      <c r="X15" s="17">
        <v>0</v>
      </c>
      <c r="Y15" s="17">
        <v>0</v>
      </c>
      <c r="Z15" s="18">
        <v>0</v>
      </c>
      <c r="AA15" s="17">
        <v>5</v>
      </c>
      <c r="AB15" s="13">
        <v>1</v>
      </c>
      <c r="AC15" s="18">
        <v>5</v>
      </c>
      <c r="AD15" s="17">
        <v>1</v>
      </c>
      <c r="AE15" s="18">
        <v>6</v>
      </c>
      <c r="AF15" s="23"/>
      <c r="AG15" s="23"/>
      <c r="AH15" s="23"/>
      <c r="AI15" s="22"/>
      <c r="AJ15" s="22"/>
    </row>
    <row r="16" spans="1:36" ht="15.75">
      <c r="A16" s="16">
        <v>44113</v>
      </c>
      <c r="B16" s="17">
        <v>0</v>
      </c>
      <c r="C16" s="17">
        <v>4</v>
      </c>
      <c r="D16" s="17">
        <v>2</v>
      </c>
      <c r="E16" s="17">
        <v>2</v>
      </c>
      <c r="F16" s="18">
        <v>4</v>
      </c>
      <c r="G16" s="17">
        <v>0</v>
      </c>
      <c r="H16" s="17">
        <v>0</v>
      </c>
      <c r="I16" s="17">
        <v>0</v>
      </c>
      <c r="J16" s="17">
        <v>0</v>
      </c>
      <c r="K16" s="18">
        <v>0</v>
      </c>
      <c r="L16" s="17">
        <v>0</v>
      </c>
      <c r="M16" s="17">
        <v>0</v>
      </c>
      <c r="N16" s="19">
        <v>0</v>
      </c>
      <c r="O16" s="17">
        <v>0</v>
      </c>
      <c r="P16" s="18">
        <v>0</v>
      </c>
      <c r="Q16" s="17">
        <v>0</v>
      </c>
      <c r="R16" s="17">
        <v>0</v>
      </c>
      <c r="S16" s="17">
        <v>0</v>
      </c>
      <c r="T16" s="17">
        <v>0</v>
      </c>
      <c r="U16" s="18">
        <v>0</v>
      </c>
      <c r="V16" s="17">
        <v>0</v>
      </c>
      <c r="W16" s="17">
        <v>0</v>
      </c>
      <c r="X16" s="17">
        <v>0</v>
      </c>
      <c r="Y16" s="17">
        <v>0</v>
      </c>
      <c r="Z16" s="18">
        <v>0</v>
      </c>
      <c r="AA16" s="17">
        <v>4</v>
      </c>
      <c r="AB16" s="13">
        <v>0</v>
      </c>
      <c r="AC16" s="18">
        <v>4</v>
      </c>
      <c r="AD16" s="17">
        <v>0</v>
      </c>
      <c r="AE16" s="18">
        <v>4</v>
      </c>
      <c r="AF16" s="20"/>
      <c r="AG16" s="21"/>
      <c r="AH16" s="21"/>
      <c r="AI16" s="22"/>
      <c r="AJ16" s="22"/>
    </row>
    <row r="17" spans="1:36" ht="15.75">
      <c r="A17" s="16">
        <v>44114</v>
      </c>
      <c r="B17" s="17">
        <v>0</v>
      </c>
      <c r="C17" s="17">
        <v>4</v>
      </c>
      <c r="D17" s="17">
        <v>2</v>
      </c>
      <c r="E17" s="17">
        <v>2</v>
      </c>
      <c r="F17" s="18">
        <v>4</v>
      </c>
      <c r="G17" s="17">
        <v>0</v>
      </c>
      <c r="H17" s="17">
        <v>0</v>
      </c>
      <c r="I17" s="17">
        <v>0</v>
      </c>
      <c r="J17" s="17">
        <v>0</v>
      </c>
      <c r="K17" s="18">
        <v>0</v>
      </c>
      <c r="L17" s="17">
        <v>0</v>
      </c>
      <c r="M17" s="17">
        <v>0</v>
      </c>
      <c r="N17" s="19">
        <v>0</v>
      </c>
      <c r="O17" s="17">
        <v>0</v>
      </c>
      <c r="P17" s="18">
        <v>0</v>
      </c>
      <c r="Q17" s="17">
        <v>0</v>
      </c>
      <c r="R17" s="17">
        <v>0</v>
      </c>
      <c r="S17" s="17">
        <v>0</v>
      </c>
      <c r="T17" s="17">
        <v>0</v>
      </c>
      <c r="U17" s="18">
        <v>0</v>
      </c>
      <c r="V17" s="17">
        <v>0</v>
      </c>
      <c r="W17" s="17">
        <v>0</v>
      </c>
      <c r="X17" s="17">
        <v>0</v>
      </c>
      <c r="Y17" s="17">
        <v>0</v>
      </c>
      <c r="Z17" s="18">
        <v>0</v>
      </c>
      <c r="AA17" s="17">
        <v>4</v>
      </c>
      <c r="AB17" s="13">
        <v>0</v>
      </c>
      <c r="AC17" s="18">
        <v>4</v>
      </c>
      <c r="AD17" s="17">
        <v>0</v>
      </c>
      <c r="AE17" s="18">
        <v>4</v>
      </c>
      <c r="AF17" s="91"/>
      <c r="AG17" s="91"/>
      <c r="AH17" s="91"/>
      <c r="AI17" s="22"/>
      <c r="AJ17" s="22"/>
    </row>
    <row r="18" spans="1:36" ht="15.75">
      <c r="A18" s="16">
        <v>44115</v>
      </c>
      <c r="B18" s="17">
        <v>0</v>
      </c>
      <c r="C18" s="17">
        <v>4</v>
      </c>
      <c r="D18" s="17">
        <v>2</v>
      </c>
      <c r="E18" s="17">
        <v>2</v>
      </c>
      <c r="F18" s="18">
        <v>4</v>
      </c>
      <c r="G18" s="17">
        <v>0</v>
      </c>
      <c r="H18" s="17">
        <v>0</v>
      </c>
      <c r="I18" s="17">
        <v>0</v>
      </c>
      <c r="J18" s="17">
        <v>0</v>
      </c>
      <c r="K18" s="18">
        <v>0</v>
      </c>
      <c r="L18" s="17">
        <v>0</v>
      </c>
      <c r="M18" s="17">
        <v>0</v>
      </c>
      <c r="N18" s="19">
        <v>0</v>
      </c>
      <c r="O18" s="17">
        <v>0</v>
      </c>
      <c r="P18" s="18">
        <v>0</v>
      </c>
      <c r="Q18" s="17">
        <v>0</v>
      </c>
      <c r="R18" s="17">
        <v>0</v>
      </c>
      <c r="S18" s="17">
        <v>0</v>
      </c>
      <c r="T18" s="17">
        <v>0</v>
      </c>
      <c r="U18" s="18">
        <v>0</v>
      </c>
      <c r="V18" s="17">
        <v>0</v>
      </c>
      <c r="W18" s="17">
        <v>0</v>
      </c>
      <c r="X18" s="17">
        <v>0</v>
      </c>
      <c r="Y18" s="17">
        <v>0</v>
      </c>
      <c r="Z18" s="18">
        <v>0</v>
      </c>
      <c r="AA18" s="17">
        <v>4</v>
      </c>
      <c r="AB18" s="13">
        <v>0</v>
      </c>
      <c r="AC18" s="18">
        <v>0</v>
      </c>
      <c r="AD18" s="17">
        <v>4</v>
      </c>
      <c r="AE18" s="18">
        <v>4</v>
      </c>
      <c r="AF18" s="20"/>
      <c r="AG18" s="21"/>
      <c r="AH18" s="21"/>
      <c r="AI18" s="22"/>
      <c r="AJ18" s="22"/>
    </row>
    <row r="19" spans="1:36" ht="15.75">
      <c r="A19" s="16">
        <v>44116</v>
      </c>
      <c r="B19" s="17">
        <v>2</v>
      </c>
      <c r="C19" s="17">
        <v>0</v>
      </c>
      <c r="D19" s="17">
        <v>1</v>
      </c>
      <c r="E19" s="17">
        <v>1</v>
      </c>
      <c r="F19" s="18">
        <v>2</v>
      </c>
      <c r="G19" s="17">
        <v>0</v>
      </c>
      <c r="H19" s="17">
        <v>0</v>
      </c>
      <c r="I19" s="17">
        <v>0</v>
      </c>
      <c r="J19" s="17">
        <v>0</v>
      </c>
      <c r="K19" s="18">
        <v>0</v>
      </c>
      <c r="L19" s="17">
        <v>0</v>
      </c>
      <c r="M19" s="17">
        <v>0</v>
      </c>
      <c r="N19" s="19">
        <v>0</v>
      </c>
      <c r="O19" s="17">
        <v>0</v>
      </c>
      <c r="P19" s="18">
        <v>0</v>
      </c>
      <c r="Q19" s="17">
        <v>0</v>
      </c>
      <c r="R19" s="17">
        <v>0</v>
      </c>
      <c r="S19" s="17">
        <v>0</v>
      </c>
      <c r="T19" s="17">
        <v>0</v>
      </c>
      <c r="U19" s="18">
        <v>0</v>
      </c>
      <c r="V19" s="17">
        <v>0</v>
      </c>
      <c r="W19" s="17">
        <v>0</v>
      </c>
      <c r="X19" s="17">
        <v>0</v>
      </c>
      <c r="Y19" s="17">
        <v>0</v>
      </c>
      <c r="Z19" s="18">
        <v>0</v>
      </c>
      <c r="AA19" s="17">
        <v>0</v>
      </c>
      <c r="AB19" s="13">
        <v>2</v>
      </c>
      <c r="AC19" s="18">
        <v>2</v>
      </c>
      <c r="AD19" s="17">
        <v>0</v>
      </c>
      <c r="AE19" s="18">
        <v>2</v>
      </c>
      <c r="AF19" s="20"/>
      <c r="AG19" s="21"/>
      <c r="AH19" s="21"/>
      <c r="AI19" s="22"/>
      <c r="AJ19" s="22"/>
    </row>
    <row r="20" spans="1:36" ht="15.75">
      <c r="A20" s="16">
        <v>44117</v>
      </c>
      <c r="B20" s="17">
        <v>0</v>
      </c>
      <c r="C20" s="17">
        <v>2</v>
      </c>
      <c r="D20" s="17">
        <v>1</v>
      </c>
      <c r="E20" s="17">
        <v>1</v>
      </c>
      <c r="F20" s="18">
        <v>2</v>
      </c>
      <c r="G20" s="17">
        <v>0</v>
      </c>
      <c r="H20" s="17">
        <v>0</v>
      </c>
      <c r="I20" s="17">
        <v>0</v>
      </c>
      <c r="J20" s="17">
        <v>0</v>
      </c>
      <c r="K20" s="18">
        <v>0</v>
      </c>
      <c r="L20" s="17">
        <v>2</v>
      </c>
      <c r="M20" s="17">
        <v>0</v>
      </c>
      <c r="N20" s="19">
        <v>2</v>
      </c>
      <c r="O20" s="17">
        <v>0</v>
      </c>
      <c r="P20" s="18">
        <v>2</v>
      </c>
      <c r="Q20" s="17">
        <v>0</v>
      </c>
      <c r="R20" s="17">
        <v>0</v>
      </c>
      <c r="S20" s="17">
        <v>0</v>
      </c>
      <c r="T20" s="17">
        <v>0</v>
      </c>
      <c r="U20" s="18">
        <v>0</v>
      </c>
      <c r="V20" s="17">
        <v>0</v>
      </c>
      <c r="W20" s="17">
        <v>0</v>
      </c>
      <c r="X20" s="17">
        <v>0</v>
      </c>
      <c r="Y20" s="17">
        <v>0</v>
      </c>
      <c r="Z20" s="18">
        <v>0</v>
      </c>
      <c r="AA20" s="17">
        <v>2</v>
      </c>
      <c r="AB20" s="13">
        <v>2</v>
      </c>
      <c r="AC20" s="18">
        <v>4</v>
      </c>
      <c r="AD20" s="17">
        <v>0</v>
      </c>
      <c r="AE20" s="18">
        <v>4</v>
      </c>
      <c r="AF20" s="20"/>
      <c r="AG20" s="21"/>
      <c r="AH20" s="21"/>
      <c r="AI20" s="24"/>
      <c r="AJ20" s="24"/>
    </row>
    <row r="21" spans="1:36" ht="15.75">
      <c r="A21" s="16">
        <v>44118</v>
      </c>
      <c r="B21" s="17">
        <v>0</v>
      </c>
      <c r="C21" s="17">
        <v>2</v>
      </c>
      <c r="D21" s="17">
        <v>1</v>
      </c>
      <c r="E21" s="17">
        <v>1</v>
      </c>
      <c r="F21" s="18">
        <v>2</v>
      </c>
      <c r="G21" s="17">
        <v>0</v>
      </c>
      <c r="H21" s="17">
        <v>0</v>
      </c>
      <c r="I21" s="17">
        <v>0</v>
      </c>
      <c r="J21" s="17">
        <v>0</v>
      </c>
      <c r="K21" s="18">
        <v>0</v>
      </c>
      <c r="L21" s="17">
        <v>0</v>
      </c>
      <c r="M21" s="17">
        <v>2</v>
      </c>
      <c r="N21" s="19">
        <v>2</v>
      </c>
      <c r="O21" s="17">
        <v>0</v>
      </c>
      <c r="P21" s="18">
        <v>2</v>
      </c>
      <c r="Q21" s="17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7">
        <v>0</v>
      </c>
      <c r="Z21" s="18">
        <v>0</v>
      </c>
      <c r="AA21" s="17">
        <v>4</v>
      </c>
      <c r="AB21" s="13">
        <v>0</v>
      </c>
      <c r="AC21" s="18">
        <v>4</v>
      </c>
      <c r="AD21" s="17">
        <v>0</v>
      </c>
      <c r="AE21" s="18">
        <v>4</v>
      </c>
      <c r="AF21" s="20"/>
      <c r="AG21" s="21"/>
      <c r="AH21" s="21"/>
      <c r="AI21" s="92"/>
      <c r="AJ21" s="92"/>
    </row>
    <row r="22" spans="1:36">
      <c r="A22" s="16">
        <v>44119</v>
      </c>
      <c r="B22" s="17">
        <v>0</v>
      </c>
      <c r="C22" s="17">
        <v>2</v>
      </c>
      <c r="D22" s="17">
        <v>1</v>
      </c>
      <c r="E22" s="17">
        <v>1</v>
      </c>
      <c r="F22" s="18">
        <v>2</v>
      </c>
      <c r="G22" s="17">
        <v>0</v>
      </c>
      <c r="H22" s="17">
        <v>0</v>
      </c>
      <c r="I22" s="17">
        <v>0</v>
      </c>
      <c r="J22" s="17">
        <v>0</v>
      </c>
      <c r="K22" s="18">
        <v>0</v>
      </c>
      <c r="L22" s="17">
        <v>0</v>
      </c>
      <c r="M22" s="17">
        <v>2</v>
      </c>
      <c r="N22" s="19">
        <v>2</v>
      </c>
      <c r="O22" s="17">
        <v>0</v>
      </c>
      <c r="P22" s="18">
        <v>2</v>
      </c>
      <c r="Q22" s="17">
        <v>0</v>
      </c>
      <c r="R22" s="17">
        <v>0</v>
      </c>
      <c r="S22" s="17">
        <v>0</v>
      </c>
      <c r="T22" s="17">
        <v>0</v>
      </c>
      <c r="U22" s="18">
        <v>0</v>
      </c>
      <c r="V22" s="17">
        <v>0</v>
      </c>
      <c r="W22" s="17">
        <v>0</v>
      </c>
      <c r="X22" s="17">
        <v>0</v>
      </c>
      <c r="Y22" s="17">
        <v>0</v>
      </c>
      <c r="Z22" s="18">
        <v>0</v>
      </c>
      <c r="AA22" s="17">
        <v>4</v>
      </c>
      <c r="AB22" s="13">
        <v>0</v>
      </c>
      <c r="AC22" s="18">
        <v>3</v>
      </c>
      <c r="AD22" s="17">
        <v>1</v>
      </c>
      <c r="AE22" s="18">
        <v>4</v>
      </c>
      <c r="AF22" s="25"/>
      <c r="AG22" s="25"/>
      <c r="AH22" s="25"/>
      <c r="AI22" s="25"/>
      <c r="AJ22" s="25"/>
    </row>
    <row r="23" spans="1:36">
      <c r="A23" s="16">
        <v>44120</v>
      </c>
      <c r="B23" s="17">
        <v>1</v>
      </c>
      <c r="C23" s="17">
        <v>1</v>
      </c>
      <c r="D23" s="17">
        <v>1</v>
      </c>
      <c r="E23" s="17">
        <v>1</v>
      </c>
      <c r="F23" s="18">
        <v>2</v>
      </c>
      <c r="G23" s="17">
        <v>0</v>
      </c>
      <c r="H23" s="17">
        <v>0</v>
      </c>
      <c r="I23" s="17">
        <v>0</v>
      </c>
      <c r="J23" s="17">
        <v>0</v>
      </c>
      <c r="K23" s="18">
        <v>0</v>
      </c>
      <c r="L23" s="17">
        <v>0</v>
      </c>
      <c r="M23" s="17">
        <v>2</v>
      </c>
      <c r="N23" s="19">
        <v>2</v>
      </c>
      <c r="O23" s="17">
        <v>0</v>
      </c>
      <c r="P23" s="18">
        <v>2</v>
      </c>
      <c r="Q23" s="17">
        <v>0</v>
      </c>
      <c r="R23" s="17">
        <v>0</v>
      </c>
      <c r="S23" s="17">
        <v>0</v>
      </c>
      <c r="T23" s="17">
        <v>0</v>
      </c>
      <c r="U23" s="18">
        <v>0</v>
      </c>
      <c r="V23" s="17">
        <v>0</v>
      </c>
      <c r="W23" s="17">
        <v>0</v>
      </c>
      <c r="X23" s="17">
        <v>0</v>
      </c>
      <c r="Y23" s="17">
        <v>0</v>
      </c>
      <c r="Z23" s="18">
        <v>0</v>
      </c>
      <c r="AA23" s="17">
        <v>3</v>
      </c>
      <c r="AB23" s="13">
        <v>1</v>
      </c>
      <c r="AC23" s="18">
        <v>3</v>
      </c>
      <c r="AD23" s="17">
        <v>1</v>
      </c>
      <c r="AE23" s="18">
        <v>4</v>
      </c>
      <c r="AI23" s="14"/>
      <c r="AJ23" s="14"/>
    </row>
    <row r="24" spans="1:36">
      <c r="A24" s="16">
        <v>44121</v>
      </c>
      <c r="B24" s="17">
        <v>0</v>
      </c>
      <c r="C24" s="17">
        <v>2</v>
      </c>
      <c r="D24" s="17">
        <v>1</v>
      </c>
      <c r="E24" s="17">
        <v>1</v>
      </c>
      <c r="F24" s="18">
        <v>2</v>
      </c>
      <c r="G24" s="17">
        <v>0</v>
      </c>
      <c r="H24" s="17">
        <v>0</v>
      </c>
      <c r="I24" s="17">
        <v>0</v>
      </c>
      <c r="J24" s="17">
        <v>0</v>
      </c>
      <c r="K24" s="18">
        <v>0</v>
      </c>
      <c r="L24" s="17">
        <v>0</v>
      </c>
      <c r="M24" s="17">
        <v>1</v>
      </c>
      <c r="N24" s="19">
        <v>1</v>
      </c>
      <c r="O24" s="17">
        <v>0</v>
      </c>
      <c r="P24" s="18">
        <v>1</v>
      </c>
      <c r="Q24" s="17">
        <v>0</v>
      </c>
      <c r="R24" s="17">
        <v>0</v>
      </c>
      <c r="S24" s="17">
        <v>0</v>
      </c>
      <c r="T24" s="17">
        <v>0</v>
      </c>
      <c r="U24" s="18">
        <v>0</v>
      </c>
      <c r="V24" s="17">
        <v>0</v>
      </c>
      <c r="W24" s="17">
        <v>0</v>
      </c>
      <c r="X24" s="17">
        <v>0</v>
      </c>
      <c r="Y24" s="17">
        <v>0</v>
      </c>
      <c r="Z24" s="18">
        <v>0</v>
      </c>
      <c r="AA24" s="17">
        <v>3</v>
      </c>
      <c r="AB24" s="13">
        <v>0</v>
      </c>
      <c r="AC24" s="18">
        <v>2</v>
      </c>
      <c r="AD24" s="17">
        <v>1</v>
      </c>
      <c r="AE24" s="18">
        <v>3</v>
      </c>
      <c r="AI24" s="14"/>
      <c r="AJ24" s="14"/>
    </row>
    <row r="25" spans="1:36">
      <c r="A25" s="16">
        <v>44122</v>
      </c>
      <c r="B25" s="17">
        <v>0</v>
      </c>
      <c r="C25" s="17">
        <v>1</v>
      </c>
      <c r="D25" s="17">
        <v>1</v>
      </c>
      <c r="E25" s="17">
        <v>0</v>
      </c>
      <c r="F25" s="18">
        <v>1</v>
      </c>
      <c r="G25" s="17">
        <v>0</v>
      </c>
      <c r="H25" s="17">
        <v>0</v>
      </c>
      <c r="I25" s="17">
        <v>0</v>
      </c>
      <c r="J25" s="17">
        <v>0</v>
      </c>
      <c r="K25" s="18">
        <v>0</v>
      </c>
      <c r="L25" s="17">
        <v>0</v>
      </c>
      <c r="M25" s="17">
        <v>1</v>
      </c>
      <c r="N25" s="19">
        <v>1</v>
      </c>
      <c r="O25" s="17">
        <v>0</v>
      </c>
      <c r="P25" s="18">
        <v>1</v>
      </c>
      <c r="Q25" s="17">
        <v>0</v>
      </c>
      <c r="R25" s="17">
        <v>0</v>
      </c>
      <c r="S25" s="17">
        <v>0</v>
      </c>
      <c r="T25" s="17">
        <v>0</v>
      </c>
      <c r="U25" s="18">
        <v>0</v>
      </c>
      <c r="V25" s="17">
        <v>0</v>
      </c>
      <c r="W25" s="17">
        <v>0</v>
      </c>
      <c r="X25" s="17">
        <v>0</v>
      </c>
      <c r="Y25" s="17">
        <v>0</v>
      </c>
      <c r="Z25" s="18">
        <v>0</v>
      </c>
      <c r="AA25" s="17">
        <v>2</v>
      </c>
      <c r="AB25" s="13">
        <v>0</v>
      </c>
      <c r="AC25" s="18">
        <v>2</v>
      </c>
      <c r="AD25" s="17">
        <v>0</v>
      </c>
      <c r="AE25" s="18">
        <v>2</v>
      </c>
      <c r="AI25" s="14"/>
      <c r="AJ25" s="14"/>
    </row>
    <row r="26" spans="1:36">
      <c r="A26" s="16">
        <v>44123</v>
      </c>
      <c r="B26" s="17">
        <v>2</v>
      </c>
      <c r="C26" s="17">
        <v>1</v>
      </c>
      <c r="D26" s="17">
        <v>1</v>
      </c>
      <c r="E26" s="17">
        <v>2</v>
      </c>
      <c r="F26" s="18">
        <v>3</v>
      </c>
      <c r="G26" s="17">
        <v>0</v>
      </c>
      <c r="H26" s="17">
        <v>0</v>
      </c>
      <c r="I26" s="17">
        <v>0</v>
      </c>
      <c r="J26" s="17">
        <v>0</v>
      </c>
      <c r="K26" s="18">
        <v>0</v>
      </c>
      <c r="L26" s="17">
        <v>1</v>
      </c>
      <c r="M26" s="17">
        <v>1</v>
      </c>
      <c r="N26" s="19">
        <v>2</v>
      </c>
      <c r="O26" s="17">
        <v>0</v>
      </c>
      <c r="P26" s="18">
        <v>2</v>
      </c>
      <c r="Q26" s="17">
        <v>0</v>
      </c>
      <c r="R26" s="17">
        <v>0</v>
      </c>
      <c r="S26" s="17">
        <v>0</v>
      </c>
      <c r="T26" s="17">
        <v>0</v>
      </c>
      <c r="U26" s="18">
        <v>0</v>
      </c>
      <c r="V26" s="17">
        <v>0</v>
      </c>
      <c r="W26" s="17">
        <v>0</v>
      </c>
      <c r="X26" s="17">
        <v>0</v>
      </c>
      <c r="Y26" s="17">
        <v>0</v>
      </c>
      <c r="Z26" s="18">
        <v>0</v>
      </c>
      <c r="AA26" s="17">
        <v>2</v>
      </c>
      <c r="AB26" s="13">
        <v>3</v>
      </c>
      <c r="AC26" s="18">
        <v>3</v>
      </c>
      <c r="AD26" s="17">
        <v>2</v>
      </c>
      <c r="AE26" s="18">
        <v>5</v>
      </c>
      <c r="AI26" s="14"/>
      <c r="AJ26" s="14"/>
    </row>
    <row r="27" spans="1:36">
      <c r="A27" s="16">
        <v>44124</v>
      </c>
      <c r="B27" s="17">
        <v>0</v>
      </c>
      <c r="C27" s="17">
        <v>2</v>
      </c>
      <c r="D27" s="17">
        <v>0</v>
      </c>
      <c r="E27" s="17">
        <v>2</v>
      </c>
      <c r="F27" s="18">
        <v>2</v>
      </c>
      <c r="G27" s="17">
        <v>0</v>
      </c>
      <c r="H27" s="17">
        <v>0</v>
      </c>
      <c r="I27" s="17">
        <v>0</v>
      </c>
      <c r="J27" s="17">
        <v>0</v>
      </c>
      <c r="K27" s="18">
        <v>0</v>
      </c>
      <c r="L27" s="17">
        <v>0</v>
      </c>
      <c r="M27" s="17">
        <v>1</v>
      </c>
      <c r="N27" s="19">
        <v>1</v>
      </c>
      <c r="O27" s="17">
        <v>0</v>
      </c>
      <c r="P27" s="18">
        <v>1</v>
      </c>
      <c r="Q27" s="17">
        <v>0</v>
      </c>
      <c r="R27" s="17">
        <v>0</v>
      </c>
      <c r="S27" s="17">
        <v>0</v>
      </c>
      <c r="T27" s="17">
        <v>0</v>
      </c>
      <c r="U27" s="18">
        <v>0</v>
      </c>
      <c r="V27" s="17">
        <v>0</v>
      </c>
      <c r="W27" s="17">
        <v>0</v>
      </c>
      <c r="X27" s="17">
        <v>0</v>
      </c>
      <c r="Y27" s="17">
        <v>0</v>
      </c>
      <c r="Z27" s="18">
        <v>0</v>
      </c>
      <c r="AA27" s="17">
        <v>3</v>
      </c>
      <c r="AB27" s="13">
        <v>0</v>
      </c>
      <c r="AC27" s="18">
        <v>3</v>
      </c>
      <c r="AD27" s="17">
        <v>0</v>
      </c>
      <c r="AE27" s="18">
        <v>3</v>
      </c>
      <c r="AH27" t="s">
        <v>70</v>
      </c>
    </row>
    <row r="28" spans="1:36">
      <c r="A28" s="16">
        <v>44125</v>
      </c>
      <c r="B28" s="17">
        <v>2</v>
      </c>
      <c r="C28" s="17">
        <v>2</v>
      </c>
      <c r="D28" s="17">
        <v>2</v>
      </c>
      <c r="E28" s="17">
        <v>2</v>
      </c>
      <c r="F28" s="18">
        <v>4</v>
      </c>
      <c r="G28" s="17">
        <v>0</v>
      </c>
      <c r="H28" s="17">
        <v>0</v>
      </c>
      <c r="I28" s="17">
        <v>0</v>
      </c>
      <c r="J28" s="17">
        <v>0</v>
      </c>
      <c r="K28" s="18">
        <v>0</v>
      </c>
      <c r="L28" s="17">
        <v>0</v>
      </c>
      <c r="M28" s="17">
        <v>1</v>
      </c>
      <c r="N28" s="19">
        <v>1</v>
      </c>
      <c r="O28" s="17">
        <v>0</v>
      </c>
      <c r="P28" s="18">
        <v>1</v>
      </c>
      <c r="Q28" s="17">
        <v>0</v>
      </c>
      <c r="R28" s="17">
        <v>0</v>
      </c>
      <c r="S28" s="17">
        <v>0</v>
      </c>
      <c r="T28" s="17">
        <v>0</v>
      </c>
      <c r="U28" s="18">
        <v>0</v>
      </c>
      <c r="V28" s="17">
        <v>0</v>
      </c>
      <c r="W28" s="17">
        <v>0</v>
      </c>
      <c r="X28" s="17">
        <v>0</v>
      </c>
      <c r="Y28" s="17">
        <v>0</v>
      </c>
      <c r="Z28" s="18">
        <v>0</v>
      </c>
      <c r="AA28" s="17">
        <v>3</v>
      </c>
      <c r="AB28" s="13">
        <v>2</v>
      </c>
      <c r="AC28" s="18">
        <v>4</v>
      </c>
      <c r="AD28" s="17">
        <v>1</v>
      </c>
      <c r="AE28" s="18">
        <v>5</v>
      </c>
    </row>
    <row r="29" spans="1:36" ht="15.75">
      <c r="A29" s="16">
        <v>44126</v>
      </c>
      <c r="B29" s="17">
        <v>0</v>
      </c>
      <c r="C29" s="17">
        <v>3</v>
      </c>
      <c r="D29" s="17">
        <v>2</v>
      </c>
      <c r="E29" s="17">
        <v>1</v>
      </c>
      <c r="F29" s="18">
        <v>3</v>
      </c>
      <c r="G29" s="17">
        <v>0</v>
      </c>
      <c r="H29" s="17">
        <v>0</v>
      </c>
      <c r="I29" s="17">
        <v>0</v>
      </c>
      <c r="J29" s="17">
        <v>0</v>
      </c>
      <c r="K29" s="18">
        <v>0</v>
      </c>
      <c r="L29" s="17">
        <v>0</v>
      </c>
      <c r="M29" s="17">
        <v>1</v>
      </c>
      <c r="N29" s="19">
        <v>1</v>
      </c>
      <c r="O29" s="17">
        <v>0</v>
      </c>
      <c r="P29" s="18">
        <v>1</v>
      </c>
      <c r="Q29" s="17">
        <v>0</v>
      </c>
      <c r="R29" s="17">
        <v>0</v>
      </c>
      <c r="S29" s="17">
        <v>0</v>
      </c>
      <c r="T29" s="17">
        <v>0</v>
      </c>
      <c r="U29" s="18">
        <v>0</v>
      </c>
      <c r="V29" s="17">
        <v>0</v>
      </c>
      <c r="W29" s="17">
        <v>0</v>
      </c>
      <c r="X29" s="17">
        <v>0</v>
      </c>
      <c r="Y29" s="17">
        <v>0</v>
      </c>
      <c r="Z29" s="18">
        <v>0</v>
      </c>
      <c r="AA29" s="17">
        <v>4</v>
      </c>
      <c r="AB29" s="13">
        <v>0</v>
      </c>
      <c r="AC29" s="18">
        <v>4</v>
      </c>
      <c r="AD29" s="17">
        <v>0</v>
      </c>
      <c r="AE29" s="18">
        <v>4</v>
      </c>
      <c r="AF29" s="26"/>
      <c r="AG29" s="27" t="s">
        <v>71</v>
      </c>
      <c r="AH29" s="28"/>
      <c r="AI29" s="29">
        <v>144</v>
      </c>
      <c r="AJ29" s="29"/>
    </row>
    <row r="30" spans="1:36" ht="15.75">
      <c r="A30" s="16">
        <v>44127</v>
      </c>
      <c r="B30" s="17">
        <v>0</v>
      </c>
      <c r="C30" s="17">
        <v>3</v>
      </c>
      <c r="D30" s="17">
        <v>2</v>
      </c>
      <c r="E30" s="17">
        <v>1</v>
      </c>
      <c r="F30" s="18">
        <v>3</v>
      </c>
      <c r="G30" s="17">
        <v>0</v>
      </c>
      <c r="H30" s="17">
        <v>0</v>
      </c>
      <c r="I30" s="17">
        <v>0</v>
      </c>
      <c r="J30" s="17">
        <v>0</v>
      </c>
      <c r="K30" s="18">
        <v>0</v>
      </c>
      <c r="L30" s="17">
        <v>1</v>
      </c>
      <c r="M30" s="17">
        <v>1</v>
      </c>
      <c r="N30" s="19">
        <v>2</v>
      </c>
      <c r="O30" s="17">
        <v>0</v>
      </c>
      <c r="P30" s="18">
        <v>2</v>
      </c>
      <c r="Q30" s="17">
        <v>0</v>
      </c>
      <c r="R30" s="17">
        <v>0</v>
      </c>
      <c r="S30" s="17">
        <v>0</v>
      </c>
      <c r="T30" s="17">
        <v>0</v>
      </c>
      <c r="U30" s="18">
        <v>0</v>
      </c>
      <c r="V30" s="17">
        <v>0</v>
      </c>
      <c r="W30" s="17">
        <v>0</v>
      </c>
      <c r="X30" s="17">
        <v>0</v>
      </c>
      <c r="Y30" s="17">
        <v>0</v>
      </c>
      <c r="Z30" s="18">
        <v>0</v>
      </c>
      <c r="AA30" s="17">
        <v>4</v>
      </c>
      <c r="AB30" s="13">
        <v>1</v>
      </c>
      <c r="AC30" s="18">
        <v>3</v>
      </c>
      <c r="AD30" s="17">
        <v>2</v>
      </c>
      <c r="AE30" s="18">
        <v>5</v>
      </c>
      <c r="AF30" s="30"/>
      <c r="AG30" s="27" t="s">
        <v>72</v>
      </c>
      <c r="AH30" s="28"/>
      <c r="AI30" s="31">
        <v>27</v>
      </c>
      <c r="AJ30" s="32"/>
    </row>
    <row r="31" spans="1:36" ht="15.75">
      <c r="A31" s="16">
        <v>44128</v>
      </c>
      <c r="B31" s="17">
        <v>0</v>
      </c>
      <c r="C31" s="17">
        <v>2</v>
      </c>
      <c r="D31" s="17">
        <v>2</v>
      </c>
      <c r="E31" s="17">
        <v>0</v>
      </c>
      <c r="F31" s="18">
        <v>2</v>
      </c>
      <c r="G31" s="17">
        <v>0</v>
      </c>
      <c r="H31" s="17">
        <v>0</v>
      </c>
      <c r="I31" s="17">
        <v>0</v>
      </c>
      <c r="J31" s="17">
        <v>0</v>
      </c>
      <c r="K31" s="18">
        <v>0</v>
      </c>
      <c r="L31" s="17">
        <v>0</v>
      </c>
      <c r="M31" s="17">
        <v>1</v>
      </c>
      <c r="N31" s="19">
        <v>1</v>
      </c>
      <c r="O31" s="17">
        <v>0</v>
      </c>
      <c r="P31" s="18">
        <v>1</v>
      </c>
      <c r="Q31" s="17">
        <v>0</v>
      </c>
      <c r="R31" s="17">
        <v>0</v>
      </c>
      <c r="S31" s="17">
        <v>0</v>
      </c>
      <c r="T31" s="17">
        <v>0</v>
      </c>
      <c r="U31" s="18">
        <v>0</v>
      </c>
      <c r="V31" s="17">
        <v>0</v>
      </c>
      <c r="W31" s="17">
        <v>0</v>
      </c>
      <c r="X31" s="17">
        <v>0</v>
      </c>
      <c r="Y31" s="17">
        <v>0</v>
      </c>
      <c r="Z31" s="18">
        <v>0</v>
      </c>
      <c r="AA31" s="17">
        <v>3</v>
      </c>
      <c r="AB31" s="13">
        <v>0</v>
      </c>
      <c r="AC31" s="18">
        <v>3</v>
      </c>
      <c r="AD31" s="17">
        <v>0</v>
      </c>
      <c r="AE31" s="18">
        <v>3</v>
      </c>
      <c r="AF31" s="33" t="s">
        <v>73</v>
      </c>
      <c r="AG31" s="33"/>
      <c r="AH31" s="33"/>
      <c r="AI31" s="31">
        <v>118</v>
      </c>
      <c r="AJ31" s="32"/>
    </row>
    <row r="32" spans="1:36" ht="15.75">
      <c r="A32" s="16">
        <v>44129</v>
      </c>
      <c r="B32" s="17">
        <v>0</v>
      </c>
      <c r="C32" s="17">
        <v>2</v>
      </c>
      <c r="D32" s="17">
        <v>2</v>
      </c>
      <c r="E32" s="17">
        <v>0</v>
      </c>
      <c r="F32" s="18">
        <v>2</v>
      </c>
      <c r="G32" s="17">
        <v>0</v>
      </c>
      <c r="H32" s="17">
        <v>0</v>
      </c>
      <c r="I32" s="17">
        <v>0</v>
      </c>
      <c r="J32" s="17">
        <v>0</v>
      </c>
      <c r="K32" s="18">
        <v>0</v>
      </c>
      <c r="L32" s="17">
        <v>0</v>
      </c>
      <c r="M32" s="17">
        <v>1</v>
      </c>
      <c r="N32" s="19">
        <v>1</v>
      </c>
      <c r="O32" s="17">
        <v>0</v>
      </c>
      <c r="P32" s="18">
        <v>1</v>
      </c>
      <c r="Q32" s="17">
        <v>0</v>
      </c>
      <c r="R32" s="17">
        <v>0</v>
      </c>
      <c r="S32" s="17">
        <v>0</v>
      </c>
      <c r="T32" s="17">
        <v>0</v>
      </c>
      <c r="U32" s="18">
        <v>0</v>
      </c>
      <c r="V32" s="17">
        <v>0</v>
      </c>
      <c r="W32" s="17">
        <v>0</v>
      </c>
      <c r="X32" s="17">
        <v>0</v>
      </c>
      <c r="Y32" s="17">
        <v>0</v>
      </c>
      <c r="Z32" s="18">
        <v>0</v>
      </c>
      <c r="AA32" s="17">
        <v>3</v>
      </c>
      <c r="AB32" s="13">
        <v>0</v>
      </c>
      <c r="AC32" s="18">
        <v>3</v>
      </c>
      <c r="AD32" s="17">
        <v>0</v>
      </c>
      <c r="AE32" s="18">
        <v>3</v>
      </c>
      <c r="AF32" s="30"/>
      <c r="AG32" s="27" t="s">
        <v>74</v>
      </c>
      <c r="AH32" s="28"/>
      <c r="AI32" s="31">
        <v>22</v>
      </c>
      <c r="AJ32" s="32"/>
    </row>
    <row r="33" spans="1:36" ht="15.75">
      <c r="A33" s="16">
        <v>44130</v>
      </c>
      <c r="B33" s="17">
        <v>1</v>
      </c>
      <c r="C33" s="17">
        <v>2</v>
      </c>
      <c r="D33" s="17">
        <v>2</v>
      </c>
      <c r="E33" s="17">
        <v>1</v>
      </c>
      <c r="F33" s="18">
        <v>3</v>
      </c>
      <c r="G33" s="17">
        <v>0</v>
      </c>
      <c r="H33" s="17">
        <v>0</v>
      </c>
      <c r="I33" s="17">
        <v>0</v>
      </c>
      <c r="J33" s="17">
        <v>0</v>
      </c>
      <c r="K33" s="18">
        <v>0</v>
      </c>
      <c r="L33" s="17">
        <v>2</v>
      </c>
      <c r="M33" s="17">
        <v>1</v>
      </c>
      <c r="N33" s="19">
        <v>3</v>
      </c>
      <c r="O33" s="17">
        <v>0</v>
      </c>
      <c r="P33" s="18">
        <v>3</v>
      </c>
      <c r="Q33" s="17">
        <v>0</v>
      </c>
      <c r="R33" s="17">
        <v>0</v>
      </c>
      <c r="S33" s="17">
        <v>0</v>
      </c>
      <c r="T33" s="17">
        <v>0</v>
      </c>
      <c r="U33" s="18">
        <v>0</v>
      </c>
      <c r="V33" s="17">
        <v>0</v>
      </c>
      <c r="W33" s="17">
        <v>0</v>
      </c>
      <c r="X33" s="17">
        <v>0</v>
      </c>
      <c r="Y33" s="17">
        <v>0</v>
      </c>
      <c r="Z33" s="18">
        <v>0</v>
      </c>
      <c r="AA33" s="17">
        <v>3</v>
      </c>
      <c r="AB33" s="13">
        <v>3</v>
      </c>
      <c r="AC33" s="18">
        <v>4</v>
      </c>
      <c r="AD33" s="17">
        <v>2</v>
      </c>
      <c r="AE33" s="18">
        <v>6</v>
      </c>
      <c r="AF33" s="93" t="s">
        <v>65</v>
      </c>
      <c r="AG33" s="94"/>
      <c r="AH33" s="95"/>
      <c r="AI33" s="31">
        <v>144</v>
      </c>
      <c r="AJ33" s="32"/>
    </row>
    <row r="34" spans="1:36" ht="15.75">
      <c r="A34" s="16">
        <v>44131</v>
      </c>
      <c r="B34" s="17">
        <v>0</v>
      </c>
      <c r="C34" s="17">
        <v>1</v>
      </c>
      <c r="D34" s="17">
        <v>0</v>
      </c>
      <c r="E34" s="17">
        <v>1</v>
      </c>
      <c r="F34" s="18">
        <v>1</v>
      </c>
      <c r="G34" s="17">
        <v>0</v>
      </c>
      <c r="H34" s="17">
        <v>0</v>
      </c>
      <c r="I34" s="17">
        <v>0</v>
      </c>
      <c r="J34" s="17">
        <v>0</v>
      </c>
      <c r="K34" s="18">
        <v>0</v>
      </c>
      <c r="L34" s="17">
        <v>1</v>
      </c>
      <c r="M34" s="17">
        <v>3</v>
      </c>
      <c r="N34" s="19">
        <v>4</v>
      </c>
      <c r="O34" s="17">
        <v>0</v>
      </c>
      <c r="P34" s="18">
        <v>4</v>
      </c>
      <c r="Q34" s="17">
        <v>0</v>
      </c>
      <c r="R34" s="17">
        <v>0</v>
      </c>
      <c r="S34" s="17">
        <v>0</v>
      </c>
      <c r="T34" s="17">
        <v>0</v>
      </c>
      <c r="U34" s="18">
        <v>0</v>
      </c>
      <c r="V34" s="17">
        <v>0</v>
      </c>
      <c r="W34" s="17">
        <v>0</v>
      </c>
      <c r="X34" s="17">
        <v>0</v>
      </c>
      <c r="Y34" s="17">
        <v>0</v>
      </c>
      <c r="Z34" s="18">
        <v>0</v>
      </c>
      <c r="AA34" s="17">
        <v>4</v>
      </c>
      <c r="AB34" s="13">
        <v>1</v>
      </c>
      <c r="AC34" s="18">
        <v>4</v>
      </c>
      <c r="AD34" s="17">
        <v>1</v>
      </c>
      <c r="AE34" s="18">
        <v>5</v>
      </c>
      <c r="AF34" s="30"/>
      <c r="AG34" s="27" t="s">
        <v>75</v>
      </c>
      <c r="AH34" s="28"/>
      <c r="AI34" s="31">
        <v>91</v>
      </c>
      <c r="AJ34" s="32"/>
    </row>
    <row r="35" spans="1:36" ht="15.75">
      <c r="A35" s="16">
        <v>44132</v>
      </c>
      <c r="B35" s="17">
        <v>1</v>
      </c>
      <c r="C35" s="17">
        <v>1</v>
      </c>
      <c r="D35" s="17">
        <v>1</v>
      </c>
      <c r="E35" s="17">
        <v>1</v>
      </c>
      <c r="F35" s="18">
        <v>2</v>
      </c>
      <c r="G35" s="17">
        <v>0</v>
      </c>
      <c r="H35" s="17">
        <v>0</v>
      </c>
      <c r="I35" s="17">
        <v>0</v>
      </c>
      <c r="J35" s="17">
        <v>0</v>
      </c>
      <c r="K35" s="18">
        <v>0</v>
      </c>
      <c r="L35" s="17">
        <v>0</v>
      </c>
      <c r="M35" s="17">
        <v>3</v>
      </c>
      <c r="N35" s="19">
        <v>3</v>
      </c>
      <c r="O35" s="17">
        <v>0</v>
      </c>
      <c r="P35" s="18">
        <v>3</v>
      </c>
      <c r="Q35" s="17">
        <v>0</v>
      </c>
      <c r="R35" s="17">
        <v>0</v>
      </c>
      <c r="S35" s="17">
        <v>0</v>
      </c>
      <c r="T35" s="17">
        <v>0</v>
      </c>
      <c r="U35" s="18">
        <v>0</v>
      </c>
      <c r="V35" s="17">
        <v>0</v>
      </c>
      <c r="W35" s="17">
        <v>0</v>
      </c>
      <c r="X35" s="17">
        <v>0</v>
      </c>
      <c r="Y35" s="17">
        <v>0</v>
      </c>
      <c r="Z35" s="18">
        <v>0</v>
      </c>
      <c r="AA35" s="17">
        <v>4</v>
      </c>
      <c r="AB35" s="13">
        <v>1</v>
      </c>
      <c r="AC35" s="18">
        <v>5</v>
      </c>
      <c r="AD35" s="17">
        <v>0</v>
      </c>
      <c r="AE35" s="18">
        <v>5</v>
      </c>
      <c r="AF35" s="30"/>
      <c r="AG35" s="27" t="s">
        <v>76</v>
      </c>
      <c r="AH35" s="28"/>
      <c r="AI35" s="31">
        <v>3</v>
      </c>
      <c r="AJ35" s="32"/>
    </row>
    <row r="36" spans="1:36" ht="15.75">
      <c r="A36" s="16">
        <v>44133</v>
      </c>
      <c r="B36" s="17">
        <v>0</v>
      </c>
      <c r="C36" s="17">
        <v>2</v>
      </c>
      <c r="D36" s="17">
        <v>1</v>
      </c>
      <c r="E36" s="17">
        <v>1</v>
      </c>
      <c r="F36" s="18">
        <v>2</v>
      </c>
      <c r="G36" s="17">
        <v>1</v>
      </c>
      <c r="H36" s="17">
        <v>0</v>
      </c>
      <c r="I36" s="17">
        <v>0</v>
      </c>
      <c r="J36" s="17">
        <v>1</v>
      </c>
      <c r="K36" s="18">
        <v>1</v>
      </c>
      <c r="L36" s="17">
        <v>0</v>
      </c>
      <c r="M36" s="17">
        <v>3</v>
      </c>
      <c r="N36" s="19">
        <v>3</v>
      </c>
      <c r="O36" s="17">
        <v>0</v>
      </c>
      <c r="P36" s="18">
        <v>3</v>
      </c>
      <c r="Q36" s="17">
        <v>0</v>
      </c>
      <c r="R36" s="17">
        <v>0</v>
      </c>
      <c r="S36" s="17">
        <v>0</v>
      </c>
      <c r="T36" s="17">
        <v>0</v>
      </c>
      <c r="U36" s="18">
        <v>0</v>
      </c>
      <c r="V36" s="17">
        <v>0</v>
      </c>
      <c r="W36" s="17">
        <v>0</v>
      </c>
      <c r="X36" s="17">
        <v>0</v>
      </c>
      <c r="Y36" s="17">
        <v>0</v>
      </c>
      <c r="Z36" s="18">
        <v>0</v>
      </c>
      <c r="AA36" s="17">
        <v>5</v>
      </c>
      <c r="AB36" s="13">
        <v>1</v>
      </c>
      <c r="AC36" s="18">
        <v>5</v>
      </c>
      <c r="AD36" s="17">
        <v>1</v>
      </c>
      <c r="AE36" s="18">
        <v>6</v>
      </c>
      <c r="AF36" s="30"/>
      <c r="AG36" s="27" t="s">
        <v>77</v>
      </c>
      <c r="AH36" s="28"/>
      <c r="AI36" s="34">
        <v>37</v>
      </c>
      <c r="AJ36" s="35"/>
    </row>
    <row r="37" spans="1:36" ht="15.75">
      <c r="A37" s="16">
        <v>44134</v>
      </c>
      <c r="B37" s="17">
        <v>0</v>
      </c>
      <c r="C37" s="17">
        <v>2</v>
      </c>
      <c r="D37" s="17">
        <v>1</v>
      </c>
      <c r="E37" s="17">
        <v>1</v>
      </c>
      <c r="F37" s="18">
        <v>2</v>
      </c>
      <c r="G37" s="17">
        <v>0</v>
      </c>
      <c r="H37" s="17">
        <v>1</v>
      </c>
      <c r="I37" s="17">
        <v>0</v>
      </c>
      <c r="J37" s="17">
        <v>1</v>
      </c>
      <c r="K37" s="18">
        <v>1</v>
      </c>
      <c r="L37" s="17">
        <v>0</v>
      </c>
      <c r="M37" s="17">
        <v>2</v>
      </c>
      <c r="N37" s="19">
        <v>2</v>
      </c>
      <c r="O37" s="17">
        <v>0</v>
      </c>
      <c r="P37" s="18">
        <v>2</v>
      </c>
      <c r="Q37" s="17">
        <v>0</v>
      </c>
      <c r="R37" s="17">
        <v>0</v>
      </c>
      <c r="S37" s="17">
        <v>0</v>
      </c>
      <c r="T37" s="17">
        <v>0</v>
      </c>
      <c r="U37" s="18">
        <v>0</v>
      </c>
      <c r="V37" s="17">
        <v>0</v>
      </c>
      <c r="W37" s="17">
        <v>0</v>
      </c>
      <c r="X37" s="17">
        <v>0</v>
      </c>
      <c r="Y37" s="17">
        <v>0</v>
      </c>
      <c r="Z37" s="18">
        <v>0</v>
      </c>
      <c r="AA37" s="17">
        <v>5</v>
      </c>
      <c r="AB37" s="17">
        <v>0</v>
      </c>
      <c r="AC37" s="18">
        <v>5</v>
      </c>
      <c r="AD37" s="17">
        <v>0</v>
      </c>
      <c r="AE37" s="18">
        <v>5</v>
      </c>
      <c r="AF37" s="30"/>
      <c r="AG37" s="27" t="s">
        <v>78</v>
      </c>
      <c r="AH37" s="28"/>
      <c r="AI37" s="89">
        <v>13</v>
      </c>
      <c r="AJ37" s="90"/>
    </row>
    <row r="38" spans="1:36" ht="15.75">
      <c r="A38" s="16">
        <v>44135</v>
      </c>
      <c r="B38" s="17">
        <v>1</v>
      </c>
      <c r="C38" s="17">
        <v>2</v>
      </c>
      <c r="D38" s="17">
        <v>1</v>
      </c>
      <c r="E38" s="17">
        <v>2</v>
      </c>
      <c r="F38" s="18">
        <v>3</v>
      </c>
      <c r="G38" s="17">
        <v>0</v>
      </c>
      <c r="H38" s="17">
        <v>1</v>
      </c>
      <c r="I38" s="17">
        <v>0</v>
      </c>
      <c r="J38" s="17">
        <v>1</v>
      </c>
      <c r="K38" s="18">
        <v>1</v>
      </c>
      <c r="L38" s="17">
        <v>1</v>
      </c>
      <c r="M38" s="17">
        <v>2</v>
      </c>
      <c r="N38" s="19">
        <v>3</v>
      </c>
      <c r="O38" s="17">
        <v>0</v>
      </c>
      <c r="P38" s="18">
        <v>3</v>
      </c>
      <c r="Q38" s="17">
        <v>0</v>
      </c>
      <c r="R38" s="17">
        <v>0</v>
      </c>
      <c r="S38" s="17">
        <v>0</v>
      </c>
      <c r="T38" s="17">
        <v>0</v>
      </c>
      <c r="U38" s="18">
        <v>0</v>
      </c>
      <c r="V38" s="17">
        <v>0</v>
      </c>
      <c r="W38" s="17">
        <v>0</v>
      </c>
      <c r="X38" s="17">
        <v>0</v>
      </c>
      <c r="Y38" s="17">
        <v>0</v>
      </c>
      <c r="Z38" s="18">
        <v>0</v>
      </c>
      <c r="AA38" s="17">
        <v>5</v>
      </c>
      <c r="AB38" s="17">
        <v>2</v>
      </c>
      <c r="AC38" s="18">
        <v>5</v>
      </c>
      <c r="AD38" s="17">
        <v>2</v>
      </c>
      <c r="AE38" s="18">
        <v>7</v>
      </c>
      <c r="AF38" s="36"/>
      <c r="AG38" s="27"/>
      <c r="AH38" s="27"/>
      <c r="AI38" s="89"/>
      <c r="AJ38" s="90"/>
    </row>
    <row r="39" spans="1:36">
      <c r="A39" s="37" t="s">
        <v>12</v>
      </c>
      <c r="B39" s="37">
        <f t="shared" ref="B39:AE39" si="0">SUM(B8:B38)</f>
        <v>16</v>
      </c>
      <c r="C39" s="37">
        <f t="shared" si="0"/>
        <v>75</v>
      </c>
      <c r="D39" s="37">
        <f t="shared" si="0"/>
        <v>45</v>
      </c>
      <c r="E39" s="37">
        <f t="shared" si="0"/>
        <v>46</v>
      </c>
      <c r="F39" s="37">
        <f t="shared" si="0"/>
        <v>91</v>
      </c>
      <c r="G39" s="37">
        <f t="shared" si="0"/>
        <v>1</v>
      </c>
      <c r="H39" s="37">
        <f t="shared" si="0"/>
        <v>2</v>
      </c>
      <c r="I39" s="37">
        <f t="shared" si="0"/>
        <v>0</v>
      </c>
      <c r="J39" s="37">
        <f t="shared" si="0"/>
        <v>3</v>
      </c>
      <c r="K39" s="37">
        <f t="shared" si="0"/>
        <v>3</v>
      </c>
      <c r="L39" s="37">
        <f t="shared" si="0"/>
        <v>8</v>
      </c>
      <c r="M39" s="37">
        <f t="shared" si="0"/>
        <v>29</v>
      </c>
      <c r="N39" s="37">
        <f t="shared" si="0"/>
        <v>37</v>
      </c>
      <c r="O39" s="37">
        <f t="shared" si="0"/>
        <v>0</v>
      </c>
      <c r="P39" s="37">
        <f t="shared" si="0"/>
        <v>37</v>
      </c>
      <c r="Q39" s="37">
        <f t="shared" si="0"/>
        <v>1</v>
      </c>
      <c r="R39" s="37">
        <f t="shared" si="0"/>
        <v>12</v>
      </c>
      <c r="S39" s="37">
        <f t="shared" si="0"/>
        <v>13</v>
      </c>
      <c r="T39" s="37">
        <f t="shared" si="0"/>
        <v>0</v>
      </c>
      <c r="U39" s="37">
        <f t="shared" si="0"/>
        <v>13</v>
      </c>
      <c r="V39" s="37">
        <f t="shared" si="0"/>
        <v>0</v>
      </c>
      <c r="W39" s="37">
        <f t="shared" si="0"/>
        <v>0</v>
      </c>
      <c r="X39" s="37">
        <f t="shared" si="0"/>
        <v>0</v>
      </c>
      <c r="Y39" s="37">
        <f t="shared" si="0"/>
        <v>0</v>
      </c>
      <c r="Z39" s="37">
        <f t="shared" si="0"/>
        <v>0</v>
      </c>
      <c r="AA39" s="37">
        <f t="shared" si="0"/>
        <v>118</v>
      </c>
      <c r="AB39" s="37">
        <f t="shared" si="0"/>
        <v>27</v>
      </c>
      <c r="AC39" s="37">
        <f t="shared" si="0"/>
        <v>122</v>
      </c>
      <c r="AD39" s="37">
        <f t="shared" si="0"/>
        <v>22</v>
      </c>
      <c r="AE39" s="37">
        <f t="shared" si="0"/>
        <v>144</v>
      </c>
    </row>
    <row r="43" spans="1:36">
      <c r="A43" s="101" t="s">
        <v>80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3"/>
      <c r="AF43" s="40"/>
      <c r="AG43" s="40"/>
      <c r="AH43" s="40"/>
      <c r="AI43" s="40"/>
      <c r="AJ43" s="40"/>
    </row>
    <row r="44" spans="1:36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6"/>
      <c r="AF44" s="40"/>
      <c r="AG44" s="40"/>
      <c r="AH44" s="40"/>
      <c r="AI44" s="40"/>
      <c r="AJ44" s="40"/>
    </row>
    <row r="45" spans="1:36">
      <c r="A45" s="104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6"/>
      <c r="AF45" s="40"/>
      <c r="AG45" s="40"/>
      <c r="AH45" s="40"/>
      <c r="AI45" s="40"/>
      <c r="AJ45" s="40"/>
    </row>
    <row r="46" spans="1:36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9"/>
      <c r="AF46" s="40"/>
      <c r="AG46" s="40"/>
      <c r="AH46" s="40"/>
      <c r="AI46" s="40"/>
      <c r="AJ46" s="40"/>
    </row>
    <row r="47" spans="1:36">
      <c r="A47" s="110" t="s">
        <v>1</v>
      </c>
      <c r="B47" s="111" t="s">
        <v>20</v>
      </c>
      <c r="C47" s="111"/>
      <c r="D47" s="111"/>
      <c r="E47" s="111"/>
      <c r="F47" s="111"/>
      <c r="G47" s="111" t="s">
        <v>59</v>
      </c>
      <c r="H47" s="111"/>
      <c r="I47" s="111"/>
      <c r="J47" s="111"/>
      <c r="K47" s="111"/>
      <c r="L47" s="112" t="s">
        <v>60</v>
      </c>
      <c r="M47" s="113"/>
      <c r="N47" s="113"/>
      <c r="O47" s="113"/>
      <c r="P47" s="114"/>
      <c r="Q47" s="118" t="s">
        <v>6</v>
      </c>
      <c r="R47" s="119"/>
      <c r="S47" s="119"/>
      <c r="T47" s="119"/>
      <c r="U47" s="119"/>
      <c r="V47" s="119"/>
      <c r="W47" s="119"/>
      <c r="X47" s="119"/>
      <c r="Y47" s="119"/>
      <c r="Z47" s="120"/>
      <c r="AA47" s="121" t="s">
        <v>61</v>
      </c>
      <c r="AB47" s="121" t="s">
        <v>62</v>
      </c>
      <c r="AC47" s="121" t="s">
        <v>63</v>
      </c>
      <c r="AD47" s="121" t="s">
        <v>64</v>
      </c>
      <c r="AE47" s="121" t="s">
        <v>65</v>
      </c>
      <c r="AF47" s="40"/>
      <c r="AG47" s="40"/>
      <c r="AH47" s="40"/>
      <c r="AI47" s="40"/>
      <c r="AJ47" s="40"/>
    </row>
    <row r="48" spans="1:36">
      <c r="A48" s="110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5"/>
      <c r="M48" s="116"/>
      <c r="N48" s="116"/>
      <c r="O48" s="116"/>
      <c r="P48" s="117"/>
      <c r="Q48" s="118" t="s">
        <v>20</v>
      </c>
      <c r="R48" s="119"/>
      <c r="S48" s="119"/>
      <c r="T48" s="119"/>
      <c r="U48" s="120"/>
      <c r="V48" s="122" t="s">
        <v>59</v>
      </c>
      <c r="W48" s="122"/>
      <c r="X48" s="122"/>
      <c r="Y48" s="122"/>
      <c r="Z48" s="122"/>
      <c r="AA48" s="121"/>
      <c r="AB48" s="121"/>
      <c r="AC48" s="121"/>
      <c r="AD48" s="121"/>
      <c r="AE48" s="121"/>
      <c r="AF48" s="40"/>
      <c r="AG48" s="40"/>
      <c r="AH48" s="40"/>
      <c r="AI48" s="40"/>
      <c r="AJ48" s="40"/>
    </row>
    <row r="49" spans="1:36">
      <c r="A49" s="110"/>
      <c r="B49" s="41" t="s">
        <v>66</v>
      </c>
      <c r="C49" s="41" t="s">
        <v>67</v>
      </c>
      <c r="D49" s="41" t="s">
        <v>13</v>
      </c>
      <c r="E49" s="41" t="s">
        <v>14</v>
      </c>
      <c r="F49" s="42" t="s">
        <v>12</v>
      </c>
      <c r="G49" s="41" t="s">
        <v>66</v>
      </c>
      <c r="H49" s="41" t="s">
        <v>67</v>
      </c>
      <c r="I49" s="41" t="s">
        <v>13</v>
      </c>
      <c r="J49" s="41" t="s">
        <v>14</v>
      </c>
      <c r="K49" s="42" t="s">
        <v>12</v>
      </c>
      <c r="L49" s="41" t="s">
        <v>66</v>
      </c>
      <c r="M49" s="41" t="s">
        <v>67</v>
      </c>
      <c r="N49" s="41" t="s">
        <v>68</v>
      </c>
      <c r="O49" s="41" t="s">
        <v>69</v>
      </c>
      <c r="P49" s="42" t="s">
        <v>12</v>
      </c>
      <c r="Q49" s="41" t="s">
        <v>66</v>
      </c>
      <c r="R49" s="41" t="s">
        <v>67</v>
      </c>
      <c r="S49" s="41" t="s">
        <v>25</v>
      </c>
      <c r="T49" s="41" t="s">
        <v>26</v>
      </c>
      <c r="U49" s="42" t="s">
        <v>12</v>
      </c>
      <c r="V49" s="41" t="s">
        <v>66</v>
      </c>
      <c r="W49" s="41" t="s">
        <v>67</v>
      </c>
      <c r="X49" s="41" t="s">
        <v>25</v>
      </c>
      <c r="Y49" s="41" t="s">
        <v>26</v>
      </c>
      <c r="Z49" s="42" t="s">
        <v>12</v>
      </c>
      <c r="AA49" s="121"/>
      <c r="AB49" s="121"/>
      <c r="AC49" s="121"/>
      <c r="AD49" s="121"/>
      <c r="AE49" s="121"/>
      <c r="AF49" s="40"/>
      <c r="AG49" s="40"/>
      <c r="AH49" s="40"/>
      <c r="AI49" s="40"/>
      <c r="AJ49" s="40"/>
    </row>
    <row r="50" spans="1:36">
      <c r="A50" s="43">
        <v>44136</v>
      </c>
      <c r="B50" s="44">
        <v>0</v>
      </c>
      <c r="C50" s="44">
        <v>2</v>
      </c>
      <c r="D50" s="44">
        <v>1</v>
      </c>
      <c r="E50" s="44">
        <v>1</v>
      </c>
      <c r="F50" s="45">
        <v>2</v>
      </c>
      <c r="G50" s="44">
        <v>0</v>
      </c>
      <c r="H50" s="44">
        <v>1</v>
      </c>
      <c r="I50" s="44">
        <v>0</v>
      </c>
      <c r="J50" s="44">
        <v>1</v>
      </c>
      <c r="K50" s="45">
        <v>1</v>
      </c>
      <c r="L50" s="44">
        <v>0</v>
      </c>
      <c r="M50" s="44">
        <v>2</v>
      </c>
      <c r="N50" s="46">
        <v>2</v>
      </c>
      <c r="O50" s="44">
        <v>0</v>
      </c>
      <c r="P50" s="45">
        <v>2</v>
      </c>
      <c r="Q50" s="44">
        <v>0</v>
      </c>
      <c r="R50" s="44">
        <v>0</v>
      </c>
      <c r="S50" s="44">
        <v>0</v>
      </c>
      <c r="T50" s="44">
        <v>0</v>
      </c>
      <c r="U50" s="45">
        <v>0</v>
      </c>
      <c r="V50" s="44">
        <v>0</v>
      </c>
      <c r="W50" s="44">
        <v>0</v>
      </c>
      <c r="X50" s="44">
        <v>0</v>
      </c>
      <c r="Y50" s="44">
        <v>0</v>
      </c>
      <c r="Z50" s="45">
        <v>0</v>
      </c>
      <c r="AA50" s="44">
        <v>5</v>
      </c>
      <c r="AB50" s="44">
        <v>0</v>
      </c>
      <c r="AC50" s="45">
        <v>5</v>
      </c>
      <c r="AD50" s="44">
        <v>0</v>
      </c>
      <c r="AE50" s="45">
        <v>5</v>
      </c>
      <c r="AF50" s="40"/>
      <c r="AG50" s="40"/>
      <c r="AH50" s="40"/>
      <c r="AI50" s="40"/>
      <c r="AJ50" s="40"/>
    </row>
    <row r="51" spans="1:36">
      <c r="A51" s="43">
        <v>44137</v>
      </c>
      <c r="B51" s="44">
        <v>1</v>
      </c>
      <c r="C51" s="44">
        <v>2</v>
      </c>
      <c r="D51" s="44">
        <v>1</v>
      </c>
      <c r="E51" s="44">
        <v>2</v>
      </c>
      <c r="F51" s="45">
        <v>3</v>
      </c>
      <c r="G51" s="44">
        <v>0</v>
      </c>
      <c r="H51" s="44">
        <v>1</v>
      </c>
      <c r="I51" s="44">
        <v>0</v>
      </c>
      <c r="J51" s="44">
        <v>1</v>
      </c>
      <c r="K51" s="45">
        <v>1</v>
      </c>
      <c r="L51" s="44">
        <v>1</v>
      </c>
      <c r="M51" s="44">
        <v>2</v>
      </c>
      <c r="N51" s="46">
        <v>3</v>
      </c>
      <c r="O51" s="44">
        <v>0</v>
      </c>
      <c r="P51" s="45">
        <v>3</v>
      </c>
      <c r="Q51" s="44">
        <v>0</v>
      </c>
      <c r="R51" s="44">
        <v>0</v>
      </c>
      <c r="S51" s="44"/>
      <c r="T51" s="44">
        <v>0</v>
      </c>
      <c r="U51" s="45">
        <v>0</v>
      </c>
      <c r="V51" s="44">
        <v>0</v>
      </c>
      <c r="W51" s="44">
        <v>0</v>
      </c>
      <c r="X51" s="44">
        <v>0</v>
      </c>
      <c r="Y51" s="44">
        <v>0</v>
      </c>
      <c r="Z51" s="45">
        <v>0</v>
      </c>
      <c r="AA51" s="44">
        <v>5</v>
      </c>
      <c r="AB51" s="44">
        <v>2</v>
      </c>
      <c r="AC51" s="45">
        <v>6</v>
      </c>
      <c r="AD51" s="44">
        <v>1</v>
      </c>
      <c r="AE51" s="45">
        <v>7</v>
      </c>
      <c r="AF51" s="40"/>
      <c r="AG51" s="40"/>
      <c r="AH51" s="40"/>
      <c r="AI51" s="40"/>
      <c r="AJ51" s="40"/>
    </row>
    <row r="52" spans="1:36">
      <c r="A52" s="43">
        <v>44138</v>
      </c>
      <c r="B52" s="44">
        <v>2</v>
      </c>
      <c r="C52" s="44">
        <v>3</v>
      </c>
      <c r="D52" s="44">
        <v>3</v>
      </c>
      <c r="E52" s="44">
        <v>2</v>
      </c>
      <c r="F52" s="45">
        <v>5</v>
      </c>
      <c r="G52" s="44">
        <v>2</v>
      </c>
      <c r="H52" s="44">
        <v>1</v>
      </c>
      <c r="I52" s="44">
        <v>2</v>
      </c>
      <c r="J52" s="44">
        <v>1</v>
      </c>
      <c r="K52" s="45">
        <v>3</v>
      </c>
      <c r="L52" s="44">
        <v>0</v>
      </c>
      <c r="M52" s="44">
        <v>2</v>
      </c>
      <c r="N52" s="46">
        <v>2</v>
      </c>
      <c r="O52" s="44">
        <v>0</v>
      </c>
      <c r="P52" s="45">
        <v>2</v>
      </c>
      <c r="Q52" s="44">
        <v>0</v>
      </c>
      <c r="R52" s="44">
        <v>0</v>
      </c>
      <c r="S52" s="44">
        <v>0</v>
      </c>
      <c r="T52" s="44">
        <v>0</v>
      </c>
      <c r="U52" s="45">
        <v>0</v>
      </c>
      <c r="V52" s="44">
        <v>0</v>
      </c>
      <c r="W52" s="44">
        <v>0</v>
      </c>
      <c r="X52" s="44">
        <v>0</v>
      </c>
      <c r="Y52" s="44">
        <v>0</v>
      </c>
      <c r="Z52" s="45">
        <v>0</v>
      </c>
      <c r="AA52" s="44">
        <v>6</v>
      </c>
      <c r="AB52" s="44">
        <v>4</v>
      </c>
      <c r="AC52" s="45">
        <v>7</v>
      </c>
      <c r="AD52" s="44">
        <v>3</v>
      </c>
      <c r="AE52" s="45">
        <v>10</v>
      </c>
      <c r="AF52" s="40"/>
      <c r="AG52" s="40"/>
      <c r="AH52" s="40"/>
      <c r="AI52" s="40"/>
      <c r="AJ52" s="40"/>
    </row>
    <row r="53" spans="1:36">
      <c r="A53" s="43">
        <v>44139</v>
      </c>
      <c r="B53" s="44">
        <v>6</v>
      </c>
      <c r="C53" s="44">
        <v>3</v>
      </c>
      <c r="D53" s="44">
        <v>4</v>
      </c>
      <c r="E53" s="44">
        <v>5</v>
      </c>
      <c r="F53" s="45">
        <v>9</v>
      </c>
      <c r="G53" s="44">
        <v>5</v>
      </c>
      <c r="H53" s="44">
        <v>2</v>
      </c>
      <c r="I53" s="44">
        <v>6</v>
      </c>
      <c r="J53" s="44">
        <v>1</v>
      </c>
      <c r="K53" s="45">
        <v>7</v>
      </c>
      <c r="L53" s="44">
        <v>1</v>
      </c>
      <c r="M53" s="44">
        <v>2</v>
      </c>
      <c r="N53" s="46">
        <v>3</v>
      </c>
      <c r="O53" s="44">
        <v>0</v>
      </c>
      <c r="P53" s="45">
        <v>3</v>
      </c>
      <c r="Q53" s="44">
        <v>0</v>
      </c>
      <c r="R53" s="44">
        <v>0</v>
      </c>
      <c r="S53" s="44">
        <v>0</v>
      </c>
      <c r="T53" s="44">
        <v>0</v>
      </c>
      <c r="U53" s="45">
        <v>0</v>
      </c>
      <c r="V53" s="44">
        <v>0</v>
      </c>
      <c r="W53" s="44">
        <v>0</v>
      </c>
      <c r="X53" s="44">
        <v>0</v>
      </c>
      <c r="Y53" s="44">
        <v>0</v>
      </c>
      <c r="Z53" s="45">
        <v>0</v>
      </c>
      <c r="AA53" s="44">
        <v>7</v>
      </c>
      <c r="AB53" s="44">
        <v>12</v>
      </c>
      <c r="AC53" s="45">
        <v>18</v>
      </c>
      <c r="AD53" s="44">
        <v>1</v>
      </c>
      <c r="AE53" s="45">
        <v>19</v>
      </c>
      <c r="AF53" s="40"/>
      <c r="AG53" s="40"/>
      <c r="AH53" s="40"/>
      <c r="AI53" s="40"/>
      <c r="AJ53" s="40"/>
    </row>
    <row r="54" spans="1:36">
      <c r="A54" s="43">
        <v>44140</v>
      </c>
      <c r="B54" s="44">
        <v>5</v>
      </c>
      <c r="C54" s="44">
        <v>9</v>
      </c>
      <c r="D54" s="44">
        <v>8</v>
      </c>
      <c r="E54" s="44">
        <v>6</v>
      </c>
      <c r="F54" s="45">
        <v>14</v>
      </c>
      <c r="G54" s="44">
        <v>0</v>
      </c>
      <c r="H54" s="44">
        <v>7</v>
      </c>
      <c r="I54" s="44">
        <v>6</v>
      </c>
      <c r="J54" s="44">
        <v>1</v>
      </c>
      <c r="K54" s="45">
        <v>7</v>
      </c>
      <c r="L54" s="44">
        <v>0</v>
      </c>
      <c r="M54" s="44">
        <v>2</v>
      </c>
      <c r="N54" s="46">
        <v>2</v>
      </c>
      <c r="O54" s="44">
        <v>0</v>
      </c>
      <c r="P54" s="45">
        <v>2</v>
      </c>
      <c r="Q54" s="44">
        <v>2</v>
      </c>
      <c r="R54" s="44">
        <v>0</v>
      </c>
      <c r="S54" s="44">
        <v>2</v>
      </c>
      <c r="T54" s="44">
        <v>0</v>
      </c>
      <c r="U54" s="45">
        <v>2</v>
      </c>
      <c r="V54" s="44">
        <v>0</v>
      </c>
      <c r="W54" s="44">
        <v>0</v>
      </c>
      <c r="X54" s="44">
        <v>0</v>
      </c>
      <c r="Y54" s="44">
        <v>0</v>
      </c>
      <c r="Z54" s="45">
        <v>0</v>
      </c>
      <c r="AA54" s="44">
        <v>18</v>
      </c>
      <c r="AB54" s="44">
        <v>7</v>
      </c>
      <c r="AC54" s="45">
        <v>24</v>
      </c>
      <c r="AD54" s="44">
        <v>1</v>
      </c>
      <c r="AE54" s="45">
        <v>25</v>
      </c>
      <c r="AF54" s="40"/>
      <c r="AG54" s="40"/>
      <c r="AH54" s="40"/>
      <c r="AI54" s="40"/>
      <c r="AJ54" s="40"/>
    </row>
    <row r="55" spans="1:36">
      <c r="A55" s="43">
        <v>44141</v>
      </c>
      <c r="B55" s="44">
        <v>0</v>
      </c>
      <c r="C55" s="44">
        <v>13</v>
      </c>
      <c r="D55" s="44">
        <v>8</v>
      </c>
      <c r="E55" s="44">
        <v>5</v>
      </c>
      <c r="F55" s="45">
        <v>13</v>
      </c>
      <c r="G55" s="44">
        <v>0</v>
      </c>
      <c r="H55" s="44">
        <v>7</v>
      </c>
      <c r="I55" s="44">
        <v>6</v>
      </c>
      <c r="J55" s="44">
        <v>1</v>
      </c>
      <c r="K55" s="45">
        <v>7</v>
      </c>
      <c r="L55" s="44">
        <v>2</v>
      </c>
      <c r="M55" s="44">
        <v>2</v>
      </c>
      <c r="N55" s="46">
        <v>4</v>
      </c>
      <c r="O55" s="44">
        <v>0</v>
      </c>
      <c r="P55" s="45">
        <v>4</v>
      </c>
      <c r="Q55" s="44">
        <v>0</v>
      </c>
      <c r="R55" s="44">
        <v>2</v>
      </c>
      <c r="S55" s="44">
        <v>2</v>
      </c>
      <c r="T55" s="44">
        <v>0</v>
      </c>
      <c r="U55" s="45">
        <v>2</v>
      </c>
      <c r="V55" s="44">
        <v>0</v>
      </c>
      <c r="W55" s="44">
        <v>0</v>
      </c>
      <c r="X55" s="44">
        <v>0</v>
      </c>
      <c r="Y55" s="44">
        <v>0</v>
      </c>
      <c r="Z55" s="45">
        <v>0</v>
      </c>
      <c r="AA55" s="44">
        <v>24</v>
      </c>
      <c r="AB55" s="44">
        <v>2</v>
      </c>
      <c r="AC55" s="45">
        <v>25</v>
      </c>
      <c r="AD55" s="44">
        <v>1</v>
      </c>
      <c r="AE55" s="45">
        <v>26</v>
      </c>
      <c r="AF55" s="40"/>
      <c r="AG55" s="40"/>
      <c r="AH55" s="40"/>
      <c r="AI55" s="40"/>
      <c r="AJ55" s="40"/>
    </row>
    <row r="56" spans="1:36">
      <c r="A56" s="43">
        <v>44142</v>
      </c>
      <c r="B56" s="44">
        <v>2</v>
      </c>
      <c r="C56" s="44">
        <v>12</v>
      </c>
      <c r="D56" s="44">
        <v>9</v>
      </c>
      <c r="E56" s="44">
        <v>5</v>
      </c>
      <c r="F56" s="45">
        <v>14</v>
      </c>
      <c r="G56" s="44">
        <v>0</v>
      </c>
      <c r="H56" s="44">
        <v>7</v>
      </c>
      <c r="I56" s="44">
        <v>6</v>
      </c>
      <c r="J56" s="44">
        <v>1</v>
      </c>
      <c r="K56" s="45">
        <v>7</v>
      </c>
      <c r="L56" s="44">
        <v>0</v>
      </c>
      <c r="M56" s="44">
        <v>4</v>
      </c>
      <c r="N56" s="46">
        <v>4</v>
      </c>
      <c r="O56" s="44">
        <v>0</v>
      </c>
      <c r="P56" s="45">
        <v>4</v>
      </c>
      <c r="Q56" s="44">
        <v>0</v>
      </c>
      <c r="R56" s="44">
        <v>2</v>
      </c>
      <c r="S56" s="44">
        <v>2</v>
      </c>
      <c r="T56" s="44">
        <v>0</v>
      </c>
      <c r="U56" s="45">
        <v>2</v>
      </c>
      <c r="V56" s="44">
        <v>0</v>
      </c>
      <c r="W56" s="44">
        <v>0</v>
      </c>
      <c r="X56" s="44">
        <v>0</v>
      </c>
      <c r="Y56" s="44">
        <v>0</v>
      </c>
      <c r="Z56" s="45">
        <v>0</v>
      </c>
      <c r="AA56" s="44">
        <v>25</v>
      </c>
      <c r="AB56" s="44">
        <v>2</v>
      </c>
      <c r="AC56" s="45">
        <v>24</v>
      </c>
      <c r="AD56" s="44">
        <v>3</v>
      </c>
      <c r="AE56" s="45">
        <v>27</v>
      </c>
      <c r="AF56" s="40"/>
      <c r="AG56" s="40"/>
      <c r="AH56" s="40"/>
      <c r="AI56" s="40"/>
      <c r="AJ56" s="40"/>
    </row>
    <row r="57" spans="1:36">
      <c r="A57" s="43">
        <v>44143</v>
      </c>
      <c r="B57" s="44">
        <v>0</v>
      </c>
      <c r="C57" s="44">
        <v>12</v>
      </c>
      <c r="D57" s="44">
        <v>6</v>
      </c>
      <c r="E57" s="44">
        <v>6</v>
      </c>
      <c r="F57" s="45">
        <v>12</v>
      </c>
      <c r="G57" s="44">
        <v>0</v>
      </c>
      <c r="H57" s="44">
        <v>7</v>
      </c>
      <c r="I57" s="44">
        <v>6</v>
      </c>
      <c r="J57" s="44">
        <v>1</v>
      </c>
      <c r="K57" s="45">
        <v>7</v>
      </c>
      <c r="L57" s="44">
        <v>0</v>
      </c>
      <c r="M57" s="44">
        <v>3</v>
      </c>
      <c r="N57" s="46">
        <v>3</v>
      </c>
      <c r="O57" s="44">
        <v>0</v>
      </c>
      <c r="P57" s="45">
        <v>3</v>
      </c>
      <c r="Q57" s="44">
        <v>0</v>
      </c>
      <c r="R57" s="44">
        <v>2</v>
      </c>
      <c r="S57" s="44">
        <v>2</v>
      </c>
      <c r="T57" s="44">
        <v>0</v>
      </c>
      <c r="U57" s="45">
        <v>2</v>
      </c>
      <c r="V57" s="44">
        <v>0</v>
      </c>
      <c r="W57" s="44">
        <v>0</v>
      </c>
      <c r="X57" s="44">
        <v>0</v>
      </c>
      <c r="Y57" s="44">
        <v>0</v>
      </c>
      <c r="Z57" s="45">
        <v>0</v>
      </c>
      <c r="AA57" s="44">
        <v>24</v>
      </c>
      <c r="AB57" s="44">
        <v>0</v>
      </c>
      <c r="AC57" s="45">
        <v>24</v>
      </c>
      <c r="AD57" s="44">
        <v>0</v>
      </c>
      <c r="AE57" s="45">
        <v>24</v>
      </c>
      <c r="AF57" s="40"/>
      <c r="AG57" s="40"/>
      <c r="AH57" s="40"/>
      <c r="AI57" s="40"/>
      <c r="AJ57" s="40"/>
    </row>
    <row r="58" spans="1:36">
      <c r="A58" s="43">
        <v>44144</v>
      </c>
      <c r="B58" s="44">
        <v>2</v>
      </c>
      <c r="C58" s="44">
        <v>12</v>
      </c>
      <c r="D58" s="44">
        <v>8</v>
      </c>
      <c r="E58" s="44">
        <v>6</v>
      </c>
      <c r="F58" s="45">
        <v>14</v>
      </c>
      <c r="G58" s="44">
        <v>0</v>
      </c>
      <c r="H58" s="44">
        <v>7</v>
      </c>
      <c r="I58" s="44">
        <v>6</v>
      </c>
      <c r="J58" s="44">
        <v>1</v>
      </c>
      <c r="K58" s="45">
        <v>7</v>
      </c>
      <c r="L58" s="44">
        <v>1</v>
      </c>
      <c r="M58" s="44">
        <v>3</v>
      </c>
      <c r="N58" s="46">
        <v>4</v>
      </c>
      <c r="O58" s="44">
        <v>0</v>
      </c>
      <c r="P58" s="45">
        <v>4</v>
      </c>
      <c r="Q58" s="44">
        <v>0</v>
      </c>
      <c r="R58" s="44">
        <v>2</v>
      </c>
      <c r="S58" s="44">
        <v>2</v>
      </c>
      <c r="T58" s="44">
        <v>0</v>
      </c>
      <c r="U58" s="45">
        <v>2</v>
      </c>
      <c r="V58" s="44">
        <v>0</v>
      </c>
      <c r="W58" s="44">
        <v>0</v>
      </c>
      <c r="X58" s="44">
        <v>0</v>
      </c>
      <c r="Y58" s="44">
        <v>0</v>
      </c>
      <c r="Z58" s="45">
        <v>0</v>
      </c>
      <c r="AA58" s="44">
        <v>24</v>
      </c>
      <c r="AB58" s="44">
        <v>3</v>
      </c>
      <c r="AC58" s="45">
        <v>22</v>
      </c>
      <c r="AD58" s="44">
        <v>5</v>
      </c>
      <c r="AE58" s="45">
        <v>27</v>
      </c>
      <c r="AF58" s="40"/>
      <c r="AG58" s="40"/>
      <c r="AH58" s="40"/>
      <c r="AI58" s="40"/>
      <c r="AJ58" s="40"/>
    </row>
    <row r="59" spans="1:36">
      <c r="A59" s="43">
        <v>44145</v>
      </c>
      <c r="B59" s="44">
        <v>0</v>
      </c>
      <c r="C59" s="44">
        <v>10</v>
      </c>
      <c r="D59" s="44">
        <v>6</v>
      </c>
      <c r="E59" s="44">
        <v>4</v>
      </c>
      <c r="F59" s="45">
        <v>10</v>
      </c>
      <c r="G59" s="44">
        <v>0</v>
      </c>
      <c r="H59" s="44">
        <v>7</v>
      </c>
      <c r="I59" s="44">
        <v>6</v>
      </c>
      <c r="J59" s="44">
        <v>1</v>
      </c>
      <c r="K59" s="45">
        <v>7</v>
      </c>
      <c r="L59" s="44">
        <v>0</v>
      </c>
      <c r="M59" s="44">
        <v>4</v>
      </c>
      <c r="N59" s="46">
        <v>4</v>
      </c>
      <c r="O59" s="44">
        <v>0</v>
      </c>
      <c r="P59" s="45">
        <v>4</v>
      </c>
      <c r="Q59" s="44">
        <v>0</v>
      </c>
      <c r="R59" s="44">
        <v>1</v>
      </c>
      <c r="S59" s="44">
        <v>1</v>
      </c>
      <c r="T59" s="44">
        <v>0</v>
      </c>
      <c r="U59" s="45">
        <v>1</v>
      </c>
      <c r="V59" s="44">
        <v>0</v>
      </c>
      <c r="W59" s="44">
        <v>0</v>
      </c>
      <c r="X59" s="44">
        <v>0</v>
      </c>
      <c r="Y59" s="44">
        <v>0</v>
      </c>
      <c r="Z59" s="45">
        <v>0</v>
      </c>
      <c r="AA59" s="44">
        <v>22</v>
      </c>
      <c r="AB59" s="44">
        <v>0</v>
      </c>
      <c r="AC59" s="45">
        <v>19</v>
      </c>
      <c r="AD59" s="44">
        <v>3</v>
      </c>
      <c r="AE59" s="45">
        <v>22</v>
      </c>
      <c r="AF59" s="40"/>
      <c r="AG59" s="40"/>
      <c r="AH59" s="40"/>
      <c r="AI59" s="40"/>
      <c r="AJ59" s="40"/>
    </row>
    <row r="60" spans="1:36">
      <c r="A60" s="43">
        <v>44146</v>
      </c>
      <c r="B60" s="44">
        <v>1</v>
      </c>
      <c r="C60" s="44">
        <v>8</v>
      </c>
      <c r="D60" s="44">
        <v>6</v>
      </c>
      <c r="E60" s="44">
        <v>3</v>
      </c>
      <c r="F60" s="45">
        <v>9</v>
      </c>
      <c r="G60" s="44">
        <v>1</v>
      </c>
      <c r="H60" s="44">
        <v>7</v>
      </c>
      <c r="I60" s="44">
        <v>6</v>
      </c>
      <c r="J60" s="44">
        <v>2</v>
      </c>
      <c r="K60" s="45">
        <v>8</v>
      </c>
      <c r="L60" s="44">
        <v>1</v>
      </c>
      <c r="M60" s="44">
        <v>3</v>
      </c>
      <c r="N60" s="46">
        <v>4</v>
      </c>
      <c r="O60" s="44">
        <v>0</v>
      </c>
      <c r="P60" s="45">
        <v>4</v>
      </c>
      <c r="Q60" s="44">
        <v>0</v>
      </c>
      <c r="R60" s="44">
        <v>0</v>
      </c>
      <c r="S60" s="44">
        <v>0</v>
      </c>
      <c r="T60" s="44">
        <v>0</v>
      </c>
      <c r="U60" s="45">
        <v>0</v>
      </c>
      <c r="V60" s="44">
        <v>0</v>
      </c>
      <c r="W60" s="44"/>
      <c r="X60" s="44">
        <v>0</v>
      </c>
      <c r="Y60" s="44">
        <v>0</v>
      </c>
      <c r="Z60" s="45">
        <v>0</v>
      </c>
      <c r="AA60" s="44">
        <v>18</v>
      </c>
      <c r="AB60" s="44">
        <v>3</v>
      </c>
      <c r="AC60" s="45">
        <v>17</v>
      </c>
      <c r="AD60" s="44">
        <v>4</v>
      </c>
      <c r="AE60" s="45">
        <v>21</v>
      </c>
      <c r="AF60" s="40"/>
      <c r="AG60" s="40"/>
      <c r="AH60" s="40"/>
      <c r="AI60" s="40"/>
      <c r="AJ60" s="40"/>
    </row>
    <row r="61" spans="1:36">
      <c r="A61" s="43">
        <v>44147</v>
      </c>
      <c r="B61" s="44">
        <v>2</v>
      </c>
      <c r="C61" s="44">
        <v>8</v>
      </c>
      <c r="D61" s="44">
        <v>6</v>
      </c>
      <c r="E61" s="44">
        <v>4</v>
      </c>
      <c r="F61" s="45">
        <v>10</v>
      </c>
      <c r="G61" s="44">
        <v>0</v>
      </c>
      <c r="H61" s="44">
        <v>5</v>
      </c>
      <c r="I61" s="44">
        <v>4</v>
      </c>
      <c r="J61" s="44">
        <v>1</v>
      </c>
      <c r="K61" s="45">
        <v>5</v>
      </c>
      <c r="L61" s="44">
        <v>0</v>
      </c>
      <c r="M61" s="44">
        <v>3</v>
      </c>
      <c r="N61" s="46">
        <v>3</v>
      </c>
      <c r="O61" s="44">
        <v>0</v>
      </c>
      <c r="P61" s="45">
        <v>3</v>
      </c>
      <c r="Q61" s="44">
        <v>0</v>
      </c>
      <c r="R61" s="44">
        <v>0</v>
      </c>
      <c r="S61" s="44">
        <v>0</v>
      </c>
      <c r="T61" s="44">
        <v>0</v>
      </c>
      <c r="U61" s="45">
        <v>0</v>
      </c>
      <c r="V61" s="44">
        <v>0</v>
      </c>
      <c r="W61" s="44">
        <v>0</v>
      </c>
      <c r="X61" s="44">
        <v>0</v>
      </c>
      <c r="Y61" s="44">
        <v>0</v>
      </c>
      <c r="Z61" s="45">
        <v>0</v>
      </c>
      <c r="AA61" s="44">
        <v>16</v>
      </c>
      <c r="AB61" s="44">
        <v>2</v>
      </c>
      <c r="AC61" s="45">
        <v>14</v>
      </c>
      <c r="AD61" s="44">
        <v>4</v>
      </c>
      <c r="AE61" s="45">
        <v>18</v>
      </c>
      <c r="AF61" s="40"/>
      <c r="AG61" s="40"/>
      <c r="AH61" s="40"/>
      <c r="AI61" s="40"/>
      <c r="AJ61" s="40"/>
    </row>
    <row r="62" spans="1:36">
      <c r="A62" s="43">
        <v>44148</v>
      </c>
      <c r="B62" s="44">
        <v>1</v>
      </c>
      <c r="C62" s="44">
        <v>9</v>
      </c>
      <c r="D62" s="44">
        <v>7</v>
      </c>
      <c r="E62" s="44">
        <v>3</v>
      </c>
      <c r="F62" s="45">
        <v>10</v>
      </c>
      <c r="G62" s="44">
        <v>0</v>
      </c>
      <c r="H62" s="44">
        <v>2</v>
      </c>
      <c r="I62" s="44">
        <v>2</v>
      </c>
      <c r="J62" s="44">
        <v>0</v>
      </c>
      <c r="K62" s="45">
        <v>2</v>
      </c>
      <c r="L62" s="44">
        <v>1</v>
      </c>
      <c r="M62" s="44">
        <v>3</v>
      </c>
      <c r="N62" s="46">
        <v>4</v>
      </c>
      <c r="O62" s="44">
        <v>0</v>
      </c>
      <c r="P62" s="45">
        <v>4</v>
      </c>
      <c r="Q62" s="44">
        <v>0</v>
      </c>
      <c r="R62" s="44">
        <v>0</v>
      </c>
      <c r="S62" s="44">
        <v>0</v>
      </c>
      <c r="T62" s="44">
        <v>0</v>
      </c>
      <c r="U62" s="45">
        <v>0</v>
      </c>
      <c r="V62" s="44">
        <v>0</v>
      </c>
      <c r="W62" s="44">
        <v>0</v>
      </c>
      <c r="X62" s="44">
        <v>0</v>
      </c>
      <c r="Y62" s="44">
        <v>0</v>
      </c>
      <c r="Z62" s="45">
        <v>0</v>
      </c>
      <c r="AA62" s="44">
        <v>14</v>
      </c>
      <c r="AB62" s="44">
        <v>2</v>
      </c>
      <c r="AC62" s="45">
        <v>12</v>
      </c>
      <c r="AD62" s="44">
        <v>4</v>
      </c>
      <c r="AE62" s="45">
        <v>16</v>
      </c>
      <c r="AF62" s="40"/>
      <c r="AG62" s="40"/>
      <c r="AH62" s="40"/>
      <c r="AI62" s="40"/>
      <c r="AJ62" s="40"/>
    </row>
    <row r="63" spans="1:36">
      <c r="A63" s="43">
        <v>44149</v>
      </c>
      <c r="B63" s="44">
        <v>0</v>
      </c>
      <c r="C63" s="44">
        <v>7</v>
      </c>
      <c r="D63" s="44">
        <v>5</v>
      </c>
      <c r="E63" s="44">
        <v>2</v>
      </c>
      <c r="F63" s="45">
        <v>7</v>
      </c>
      <c r="G63" s="44">
        <v>0</v>
      </c>
      <c r="H63" s="44">
        <v>1</v>
      </c>
      <c r="I63" s="44">
        <v>1</v>
      </c>
      <c r="J63" s="44">
        <v>0</v>
      </c>
      <c r="K63" s="45">
        <v>1</v>
      </c>
      <c r="L63" s="44">
        <v>0</v>
      </c>
      <c r="M63" s="44">
        <v>4</v>
      </c>
      <c r="N63" s="46">
        <v>4</v>
      </c>
      <c r="O63" s="44">
        <v>0</v>
      </c>
      <c r="P63" s="45">
        <v>4</v>
      </c>
      <c r="Q63" s="44">
        <v>0</v>
      </c>
      <c r="R63" s="44">
        <v>0</v>
      </c>
      <c r="S63" s="44">
        <v>0</v>
      </c>
      <c r="T63" s="44">
        <v>0</v>
      </c>
      <c r="U63" s="45">
        <v>0</v>
      </c>
      <c r="V63" s="44">
        <v>0</v>
      </c>
      <c r="W63" s="44">
        <v>0</v>
      </c>
      <c r="X63" s="44">
        <v>0</v>
      </c>
      <c r="Y63" s="44">
        <v>0</v>
      </c>
      <c r="Z63" s="45">
        <v>0</v>
      </c>
      <c r="AA63" s="44">
        <v>12</v>
      </c>
      <c r="AB63" s="44">
        <v>0</v>
      </c>
      <c r="AC63" s="45">
        <v>12</v>
      </c>
      <c r="AD63" s="44">
        <v>0</v>
      </c>
      <c r="AE63" s="45">
        <v>12</v>
      </c>
      <c r="AF63" s="40"/>
      <c r="AG63" s="40"/>
      <c r="AH63" s="40"/>
      <c r="AI63" s="40"/>
      <c r="AJ63" s="40"/>
    </row>
    <row r="64" spans="1:36">
      <c r="A64" s="43">
        <v>44150</v>
      </c>
      <c r="B64" s="44">
        <v>0</v>
      </c>
      <c r="C64" s="44">
        <v>7</v>
      </c>
      <c r="D64" s="44">
        <v>5</v>
      </c>
      <c r="E64" s="44">
        <v>2</v>
      </c>
      <c r="F64" s="45">
        <v>7</v>
      </c>
      <c r="G64" s="44">
        <v>0</v>
      </c>
      <c r="H64" s="44">
        <v>1</v>
      </c>
      <c r="I64" s="44">
        <v>1</v>
      </c>
      <c r="J64" s="44">
        <v>0</v>
      </c>
      <c r="K64" s="45">
        <v>1</v>
      </c>
      <c r="L64" s="44">
        <v>0</v>
      </c>
      <c r="M64" s="44">
        <v>4</v>
      </c>
      <c r="N64" s="46">
        <v>4</v>
      </c>
      <c r="O64" s="44">
        <v>0</v>
      </c>
      <c r="P64" s="45">
        <v>4</v>
      </c>
      <c r="Q64" s="44">
        <v>0</v>
      </c>
      <c r="R64" s="44">
        <v>0</v>
      </c>
      <c r="S64" s="44">
        <v>0</v>
      </c>
      <c r="T64" s="44">
        <v>0</v>
      </c>
      <c r="U64" s="45">
        <v>0</v>
      </c>
      <c r="V64" s="44">
        <v>0</v>
      </c>
      <c r="W64" s="44">
        <v>0</v>
      </c>
      <c r="X64" s="44">
        <v>0</v>
      </c>
      <c r="Y64" s="44">
        <v>0</v>
      </c>
      <c r="Z64" s="45">
        <v>0</v>
      </c>
      <c r="AA64" s="44">
        <v>12</v>
      </c>
      <c r="AB64" s="44">
        <v>0</v>
      </c>
      <c r="AC64" s="45">
        <v>12</v>
      </c>
      <c r="AD64" s="44">
        <v>0</v>
      </c>
      <c r="AE64" s="45">
        <v>12</v>
      </c>
      <c r="AF64" s="40"/>
      <c r="AG64" s="40"/>
      <c r="AH64" s="40"/>
      <c r="AI64" s="40"/>
      <c r="AJ64" s="40"/>
    </row>
    <row r="65" spans="1:36">
      <c r="A65" s="43">
        <v>44151</v>
      </c>
      <c r="B65" s="44">
        <v>0</v>
      </c>
      <c r="C65" s="44">
        <v>7</v>
      </c>
      <c r="D65" s="44">
        <v>5</v>
      </c>
      <c r="E65" s="44">
        <v>2</v>
      </c>
      <c r="F65" s="45">
        <v>7</v>
      </c>
      <c r="G65" s="44">
        <v>0</v>
      </c>
      <c r="H65" s="44">
        <v>1</v>
      </c>
      <c r="I65" s="44">
        <v>1</v>
      </c>
      <c r="J65" s="44">
        <v>0</v>
      </c>
      <c r="K65" s="45">
        <v>1</v>
      </c>
      <c r="L65" s="44">
        <v>0</v>
      </c>
      <c r="M65" s="44">
        <v>4</v>
      </c>
      <c r="N65" s="46">
        <v>4</v>
      </c>
      <c r="O65" s="44">
        <v>0</v>
      </c>
      <c r="P65" s="45">
        <v>4</v>
      </c>
      <c r="Q65" s="44">
        <v>0</v>
      </c>
      <c r="R65" s="44">
        <v>0</v>
      </c>
      <c r="S65" s="44">
        <v>0</v>
      </c>
      <c r="T65" s="44">
        <v>0</v>
      </c>
      <c r="U65" s="45">
        <v>0</v>
      </c>
      <c r="V65" s="44">
        <v>0</v>
      </c>
      <c r="W65" s="44">
        <v>0</v>
      </c>
      <c r="X65" s="44">
        <v>0</v>
      </c>
      <c r="Y65" s="44">
        <v>0</v>
      </c>
      <c r="Z65" s="45">
        <v>0</v>
      </c>
      <c r="AA65" s="44">
        <v>12</v>
      </c>
      <c r="AB65" s="44">
        <v>0</v>
      </c>
      <c r="AC65" s="45">
        <v>12</v>
      </c>
      <c r="AD65" s="44">
        <v>0</v>
      </c>
      <c r="AE65" s="45">
        <v>12</v>
      </c>
      <c r="AF65" s="40"/>
      <c r="AG65" s="40"/>
      <c r="AH65" s="40"/>
      <c r="AI65" s="40"/>
      <c r="AJ65" s="40"/>
    </row>
    <row r="66" spans="1:36">
      <c r="A66" s="43">
        <v>44152</v>
      </c>
      <c r="B66" s="44">
        <v>7</v>
      </c>
      <c r="C66" s="44">
        <v>0</v>
      </c>
      <c r="D66" s="44">
        <v>5</v>
      </c>
      <c r="E66" s="44">
        <v>2</v>
      </c>
      <c r="F66" s="45">
        <v>7</v>
      </c>
      <c r="G66" s="44">
        <v>0</v>
      </c>
      <c r="H66" s="44">
        <v>1</v>
      </c>
      <c r="I66" s="44">
        <v>1</v>
      </c>
      <c r="J66" s="44">
        <v>0</v>
      </c>
      <c r="K66" s="45">
        <v>1</v>
      </c>
      <c r="L66" s="44">
        <v>0</v>
      </c>
      <c r="M66" s="44">
        <v>4</v>
      </c>
      <c r="N66" s="46">
        <v>4</v>
      </c>
      <c r="O66" s="44">
        <v>0</v>
      </c>
      <c r="P66" s="45">
        <v>4</v>
      </c>
      <c r="Q66" s="44">
        <v>0</v>
      </c>
      <c r="R66" s="44">
        <v>0</v>
      </c>
      <c r="S66" s="44">
        <v>0</v>
      </c>
      <c r="T66" s="44">
        <v>0</v>
      </c>
      <c r="U66" s="45">
        <v>0</v>
      </c>
      <c r="V66" s="44">
        <v>0</v>
      </c>
      <c r="W66" s="44">
        <v>0</v>
      </c>
      <c r="X66" s="44">
        <v>0</v>
      </c>
      <c r="Y66" s="44">
        <v>0</v>
      </c>
      <c r="Z66" s="45">
        <v>0</v>
      </c>
      <c r="AA66" s="44">
        <v>12</v>
      </c>
      <c r="AB66" s="44">
        <v>0</v>
      </c>
      <c r="AC66" s="45">
        <v>8</v>
      </c>
      <c r="AD66" s="44">
        <v>4</v>
      </c>
      <c r="AE66" s="45">
        <v>12</v>
      </c>
      <c r="AF66" s="40"/>
      <c r="AG66" s="40"/>
      <c r="AH66" s="40"/>
      <c r="AI66" s="40"/>
      <c r="AJ66" s="40"/>
    </row>
    <row r="67" spans="1:36">
      <c r="A67" s="43">
        <v>44153</v>
      </c>
      <c r="B67" s="44">
        <v>0</v>
      </c>
      <c r="C67" s="44">
        <v>5</v>
      </c>
      <c r="D67" s="44">
        <v>3</v>
      </c>
      <c r="E67" s="44">
        <v>2</v>
      </c>
      <c r="F67" s="45">
        <v>5</v>
      </c>
      <c r="G67" s="44">
        <v>0</v>
      </c>
      <c r="H67" s="44">
        <v>1</v>
      </c>
      <c r="I67" s="44">
        <v>1</v>
      </c>
      <c r="J67" s="44">
        <v>0</v>
      </c>
      <c r="K67" s="45">
        <v>1</v>
      </c>
      <c r="L67" s="44">
        <v>0</v>
      </c>
      <c r="M67" s="44">
        <v>2</v>
      </c>
      <c r="N67" s="46">
        <v>2</v>
      </c>
      <c r="O67" s="44">
        <v>0</v>
      </c>
      <c r="P67" s="45">
        <v>2</v>
      </c>
      <c r="Q67" s="44">
        <v>0</v>
      </c>
      <c r="R67" s="44">
        <v>0</v>
      </c>
      <c r="S67" s="44">
        <v>0</v>
      </c>
      <c r="T67" s="44">
        <v>0</v>
      </c>
      <c r="U67" s="45">
        <v>0</v>
      </c>
      <c r="V67" s="44">
        <v>0</v>
      </c>
      <c r="W67" s="44">
        <v>0</v>
      </c>
      <c r="X67" s="44">
        <v>0</v>
      </c>
      <c r="Y67" s="44">
        <v>0</v>
      </c>
      <c r="Z67" s="45">
        <v>0</v>
      </c>
      <c r="AA67" s="44">
        <v>8</v>
      </c>
      <c r="AB67" s="44">
        <v>0</v>
      </c>
      <c r="AC67" s="45">
        <v>4</v>
      </c>
      <c r="AD67" s="44">
        <v>4</v>
      </c>
      <c r="AE67" s="45">
        <v>8</v>
      </c>
      <c r="AF67" s="40"/>
      <c r="AG67" s="40"/>
      <c r="AH67" s="40"/>
      <c r="AI67" s="40"/>
      <c r="AJ67" s="40"/>
    </row>
    <row r="68" spans="1:36">
      <c r="A68" s="43">
        <v>44154</v>
      </c>
      <c r="B68" s="44">
        <v>0</v>
      </c>
      <c r="C68" s="44">
        <v>3</v>
      </c>
      <c r="D68" s="44">
        <v>2</v>
      </c>
      <c r="E68" s="44">
        <v>1</v>
      </c>
      <c r="F68" s="45">
        <v>3</v>
      </c>
      <c r="G68" s="44">
        <v>0</v>
      </c>
      <c r="H68" s="44">
        <v>0</v>
      </c>
      <c r="I68" s="44">
        <v>0</v>
      </c>
      <c r="J68" s="44">
        <v>0</v>
      </c>
      <c r="K68" s="45">
        <v>0</v>
      </c>
      <c r="L68" s="44">
        <v>2</v>
      </c>
      <c r="M68" s="44">
        <v>1</v>
      </c>
      <c r="N68" s="46">
        <v>3</v>
      </c>
      <c r="O68" s="44">
        <v>0</v>
      </c>
      <c r="P68" s="45">
        <v>3</v>
      </c>
      <c r="Q68" s="44">
        <v>0</v>
      </c>
      <c r="R68" s="44">
        <v>0</v>
      </c>
      <c r="S68" s="44">
        <v>0</v>
      </c>
      <c r="T68" s="44">
        <v>0</v>
      </c>
      <c r="U68" s="45">
        <v>0</v>
      </c>
      <c r="V68" s="44">
        <v>0</v>
      </c>
      <c r="W68" s="44">
        <v>0</v>
      </c>
      <c r="X68" s="44">
        <v>0</v>
      </c>
      <c r="Y68" s="44">
        <v>0</v>
      </c>
      <c r="Z68" s="45">
        <v>0</v>
      </c>
      <c r="AA68" s="44">
        <v>4</v>
      </c>
      <c r="AB68" s="44">
        <v>2</v>
      </c>
      <c r="AC68" s="45">
        <v>5</v>
      </c>
      <c r="AD68" s="44">
        <v>1</v>
      </c>
      <c r="AE68" s="45">
        <v>6</v>
      </c>
      <c r="AF68" s="40"/>
      <c r="AG68" s="40"/>
      <c r="AH68" s="40"/>
      <c r="AI68" s="40"/>
      <c r="AJ68" s="40"/>
    </row>
    <row r="69" spans="1:36">
      <c r="A69" s="43">
        <v>44155</v>
      </c>
      <c r="B69" s="44">
        <v>2</v>
      </c>
      <c r="C69" s="44">
        <v>4</v>
      </c>
      <c r="D69" s="44">
        <v>3</v>
      </c>
      <c r="E69" s="44">
        <v>3</v>
      </c>
      <c r="F69" s="45">
        <v>6</v>
      </c>
      <c r="G69" s="44">
        <v>0</v>
      </c>
      <c r="H69" s="44">
        <v>0</v>
      </c>
      <c r="I69" s="44">
        <v>0</v>
      </c>
      <c r="J69" s="44">
        <v>0</v>
      </c>
      <c r="K69" s="45">
        <v>0</v>
      </c>
      <c r="L69" s="44">
        <v>0</v>
      </c>
      <c r="M69" s="44">
        <v>3</v>
      </c>
      <c r="N69" s="46">
        <v>3</v>
      </c>
      <c r="O69" s="44">
        <v>0</v>
      </c>
      <c r="P69" s="45">
        <v>3</v>
      </c>
      <c r="Q69" s="44">
        <v>0</v>
      </c>
      <c r="R69" s="44">
        <v>0</v>
      </c>
      <c r="S69" s="44">
        <v>0</v>
      </c>
      <c r="T69" s="44">
        <v>0</v>
      </c>
      <c r="U69" s="45">
        <v>0</v>
      </c>
      <c r="V69" s="44">
        <v>0</v>
      </c>
      <c r="W69" s="44">
        <v>0</v>
      </c>
      <c r="X69" s="44">
        <v>0</v>
      </c>
      <c r="Y69" s="44">
        <v>0</v>
      </c>
      <c r="Z69" s="45">
        <v>0</v>
      </c>
      <c r="AA69" s="44">
        <v>5</v>
      </c>
      <c r="AB69" s="44">
        <v>4</v>
      </c>
      <c r="AC69" s="45">
        <v>7</v>
      </c>
      <c r="AD69" s="44">
        <v>2</v>
      </c>
      <c r="AE69" s="45">
        <v>9</v>
      </c>
      <c r="AF69" s="40"/>
      <c r="AG69" s="40"/>
      <c r="AH69" s="40"/>
      <c r="AI69" s="40"/>
      <c r="AJ69" s="40"/>
    </row>
    <row r="70" spans="1:36">
      <c r="A70" s="43">
        <v>44156</v>
      </c>
      <c r="B70" s="44">
        <v>0</v>
      </c>
      <c r="C70" s="44">
        <v>5</v>
      </c>
      <c r="D70" s="44">
        <v>3</v>
      </c>
      <c r="E70" s="44">
        <v>2</v>
      </c>
      <c r="F70" s="45">
        <v>5</v>
      </c>
      <c r="G70" s="44">
        <v>0</v>
      </c>
      <c r="H70" s="44">
        <v>0</v>
      </c>
      <c r="I70" s="44">
        <v>0</v>
      </c>
      <c r="J70" s="44">
        <v>0</v>
      </c>
      <c r="K70" s="45">
        <v>0</v>
      </c>
      <c r="L70" s="44">
        <v>0</v>
      </c>
      <c r="M70" s="44">
        <v>2</v>
      </c>
      <c r="N70" s="46">
        <v>2</v>
      </c>
      <c r="O70" s="44">
        <v>0</v>
      </c>
      <c r="P70" s="45">
        <v>2</v>
      </c>
      <c r="Q70" s="44">
        <v>0</v>
      </c>
      <c r="R70" s="44">
        <v>0</v>
      </c>
      <c r="S70" s="44">
        <v>0</v>
      </c>
      <c r="T70" s="44">
        <v>0</v>
      </c>
      <c r="U70" s="45">
        <v>0</v>
      </c>
      <c r="V70" s="44">
        <v>0</v>
      </c>
      <c r="W70" s="44">
        <v>0</v>
      </c>
      <c r="X70" s="44">
        <v>0</v>
      </c>
      <c r="Y70" s="44">
        <v>0</v>
      </c>
      <c r="Z70" s="45">
        <v>0</v>
      </c>
      <c r="AA70" s="44">
        <v>7</v>
      </c>
      <c r="AB70" s="44">
        <v>0</v>
      </c>
      <c r="AC70" s="45">
        <v>6</v>
      </c>
      <c r="AD70" s="44">
        <v>1</v>
      </c>
      <c r="AE70" s="45">
        <v>7</v>
      </c>
      <c r="AF70" s="40"/>
      <c r="AG70" s="40"/>
      <c r="AH70" s="40"/>
      <c r="AI70" s="40"/>
      <c r="AJ70" s="40"/>
    </row>
    <row r="71" spans="1:36">
      <c r="A71" s="43">
        <v>44157</v>
      </c>
      <c r="B71" s="44">
        <v>0</v>
      </c>
      <c r="C71" s="44">
        <v>4</v>
      </c>
      <c r="D71" s="44">
        <v>2</v>
      </c>
      <c r="E71" s="44">
        <v>2</v>
      </c>
      <c r="F71" s="45">
        <v>4</v>
      </c>
      <c r="G71" s="44">
        <v>0</v>
      </c>
      <c r="H71" s="44">
        <v>0</v>
      </c>
      <c r="I71" s="44">
        <v>0</v>
      </c>
      <c r="J71" s="44">
        <v>0</v>
      </c>
      <c r="K71" s="45">
        <v>0</v>
      </c>
      <c r="L71" s="44">
        <v>0</v>
      </c>
      <c r="M71" s="44">
        <v>2</v>
      </c>
      <c r="N71" s="46">
        <v>2</v>
      </c>
      <c r="O71" s="44">
        <v>0</v>
      </c>
      <c r="P71" s="45">
        <v>2</v>
      </c>
      <c r="Q71" s="44">
        <v>0</v>
      </c>
      <c r="R71" s="44">
        <v>0</v>
      </c>
      <c r="S71" s="44">
        <v>0</v>
      </c>
      <c r="T71" s="44">
        <v>0</v>
      </c>
      <c r="U71" s="45">
        <v>0</v>
      </c>
      <c r="V71" s="44">
        <v>0</v>
      </c>
      <c r="W71" s="44">
        <v>0</v>
      </c>
      <c r="X71" s="44">
        <v>0</v>
      </c>
      <c r="Y71" s="44">
        <v>0</v>
      </c>
      <c r="Z71" s="45">
        <v>0</v>
      </c>
      <c r="AA71" s="44">
        <v>6</v>
      </c>
      <c r="AB71" s="44">
        <v>0</v>
      </c>
      <c r="AC71" s="45">
        <v>6</v>
      </c>
      <c r="AD71" s="44">
        <v>0</v>
      </c>
      <c r="AE71" s="45">
        <v>6</v>
      </c>
      <c r="AF71" s="40"/>
      <c r="AG71" s="40"/>
      <c r="AH71" s="40"/>
      <c r="AI71" s="40"/>
      <c r="AJ71" s="40"/>
    </row>
    <row r="72" spans="1:36">
      <c r="A72" s="43">
        <v>44158</v>
      </c>
      <c r="B72" s="44">
        <v>3</v>
      </c>
      <c r="C72" s="44">
        <v>4</v>
      </c>
      <c r="D72" s="44">
        <v>4</v>
      </c>
      <c r="E72" s="44">
        <v>3</v>
      </c>
      <c r="F72" s="45">
        <v>7</v>
      </c>
      <c r="G72" s="44">
        <v>5</v>
      </c>
      <c r="H72" s="44">
        <v>0</v>
      </c>
      <c r="I72" s="44">
        <v>3</v>
      </c>
      <c r="J72" s="44">
        <v>2</v>
      </c>
      <c r="K72" s="45">
        <v>5</v>
      </c>
      <c r="L72" s="44">
        <v>5</v>
      </c>
      <c r="M72" s="44">
        <v>2</v>
      </c>
      <c r="N72" s="46">
        <v>7</v>
      </c>
      <c r="O72" s="44">
        <v>0</v>
      </c>
      <c r="P72" s="45">
        <v>7</v>
      </c>
      <c r="Q72" s="44">
        <v>1</v>
      </c>
      <c r="R72" s="44">
        <v>0</v>
      </c>
      <c r="S72" s="44">
        <v>1</v>
      </c>
      <c r="T72" s="44">
        <v>0</v>
      </c>
      <c r="U72" s="45">
        <v>1</v>
      </c>
      <c r="V72" s="44">
        <v>0</v>
      </c>
      <c r="W72" s="44">
        <v>0</v>
      </c>
      <c r="X72" s="44">
        <v>0</v>
      </c>
      <c r="Y72" s="44">
        <v>0</v>
      </c>
      <c r="Z72" s="45">
        <v>0</v>
      </c>
      <c r="AA72" s="44">
        <v>6</v>
      </c>
      <c r="AB72" s="44">
        <v>14</v>
      </c>
      <c r="AC72" s="45">
        <v>19</v>
      </c>
      <c r="AD72" s="44">
        <v>1</v>
      </c>
      <c r="AE72" s="45">
        <v>20</v>
      </c>
      <c r="AF72" s="47"/>
      <c r="AG72" s="48" t="s">
        <v>71</v>
      </c>
      <c r="AH72" s="49"/>
      <c r="AI72" s="50">
        <v>471</v>
      </c>
      <c r="AJ72" s="50"/>
    </row>
    <row r="73" spans="1:36">
      <c r="A73" s="43">
        <v>44159</v>
      </c>
      <c r="B73" s="44">
        <v>5</v>
      </c>
      <c r="C73" s="44">
        <v>7</v>
      </c>
      <c r="D73" s="44">
        <v>7</v>
      </c>
      <c r="E73" s="44">
        <v>5</v>
      </c>
      <c r="F73" s="45">
        <v>12</v>
      </c>
      <c r="G73" s="44">
        <v>0</v>
      </c>
      <c r="H73" s="44">
        <v>5</v>
      </c>
      <c r="I73" s="44">
        <v>3</v>
      </c>
      <c r="J73" s="44">
        <v>2</v>
      </c>
      <c r="K73" s="45">
        <v>5</v>
      </c>
      <c r="L73" s="44">
        <v>1</v>
      </c>
      <c r="M73" s="44">
        <v>6</v>
      </c>
      <c r="N73" s="46">
        <v>7</v>
      </c>
      <c r="O73" s="44">
        <v>0</v>
      </c>
      <c r="P73" s="45">
        <v>7</v>
      </c>
      <c r="Q73" s="44">
        <v>0</v>
      </c>
      <c r="R73" s="44">
        <v>1</v>
      </c>
      <c r="S73" s="44">
        <v>1</v>
      </c>
      <c r="T73" s="44">
        <v>0</v>
      </c>
      <c r="U73" s="45">
        <v>1</v>
      </c>
      <c r="V73" s="44">
        <v>0</v>
      </c>
      <c r="W73" s="44">
        <v>0</v>
      </c>
      <c r="X73" s="44">
        <v>0</v>
      </c>
      <c r="Y73" s="44">
        <v>0</v>
      </c>
      <c r="Z73" s="45">
        <v>0</v>
      </c>
      <c r="AA73" s="44">
        <v>19</v>
      </c>
      <c r="AB73" s="44">
        <v>6</v>
      </c>
      <c r="AC73" s="45">
        <v>24</v>
      </c>
      <c r="AD73" s="44">
        <v>1</v>
      </c>
      <c r="AE73" s="45">
        <v>25</v>
      </c>
      <c r="AF73" s="51"/>
      <c r="AG73" s="48" t="s">
        <v>72</v>
      </c>
      <c r="AH73" s="49"/>
      <c r="AI73" s="52">
        <v>74</v>
      </c>
      <c r="AJ73" s="53"/>
    </row>
    <row r="74" spans="1:36">
      <c r="A74" s="43">
        <v>44160</v>
      </c>
      <c r="B74" s="44">
        <v>0</v>
      </c>
      <c r="C74" s="44">
        <v>12</v>
      </c>
      <c r="D74" s="44">
        <v>7</v>
      </c>
      <c r="E74" s="44">
        <v>5</v>
      </c>
      <c r="F74" s="45">
        <v>12</v>
      </c>
      <c r="G74" s="44">
        <v>0</v>
      </c>
      <c r="H74" s="44">
        <v>5</v>
      </c>
      <c r="I74" s="44">
        <v>3</v>
      </c>
      <c r="J74" s="44">
        <v>2</v>
      </c>
      <c r="K74" s="45">
        <v>5</v>
      </c>
      <c r="L74" s="44">
        <v>0</v>
      </c>
      <c r="M74" s="44">
        <v>6</v>
      </c>
      <c r="N74" s="46">
        <v>6</v>
      </c>
      <c r="O74" s="44">
        <v>0</v>
      </c>
      <c r="P74" s="45">
        <v>6</v>
      </c>
      <c r="Q74" s="44">
        <v>0</v>
      </c>
      <c r="R74" s="44">
        <v>1</v>
      </c>
      <c r="S74" s="44">
        <v>1</v>
      </c>
      <c r="T74" s="44">
        <v>0</v>
      </c>
      <c r="U74" s="45">
        <v>1</v>
      </c>
      <c r="V74" s="44">
        <v>0</v>
      </c>
      <c r="W74" s="44">
        <v>0</v>
      </c>
      <c r="X74" s="44">
        <v>0</v>
      </c>
      <c r="Y74" s="44">
        <v>0</v>
      </c>
      <c r="Z74" s="45">
        <v>0</v>
      </c>
      <c r="AA74" s="44">
        <v>24</v>
      </c>
      <c r="AB74" s="44">
        <v>0</v>
      </c>
      <c r="AC74" s="45">
        <v>20</v>
      </c>
      <c r="AD74" s="44">
        <v>4</v>
      </c>
      <c r="AE74" s="45">
        <v>24</v>
      </c>
      <c r="AF74" s="54" t="s">
        <v>73</v>
      </c>
      <c r="AG74" s="54"/>
      <c r="AH74" s="54"/>
      <c r="AI74" s="52">
        <v>451</v>
      </c>
      <c r="AJ74" s="53"/>
    </row>
    <row r="75" spans="1:36">
      <c r="A75" s="43">
        <v>44161</v>
      </c>
      <c r="B75" s="44">
        <v>5</v>
      </c>
      <c r="C75" s="44">
        <v>8</v>
      </c>
      <c r="D75" s="44">
        <v>9</v>
      </c>
      <c r="E75" s="44">
        <v>4</v>
      </c>
      <c r="F75" s="45">
        <v>13</v>
      </c>
      <c r="G75" s="44">
        <v>0</v>
      </c>
      <c r="H75" s="44">
        <v>5</v>
      </c>
      <c r="I75" s="44">
        <v>3</v>
      </c>
      <c r="J75" s="44">
        <v>2</v>
      </c>
      <c r="K75" s="45">
        <v>5</v>
      </c>
      <c r="L75" s="44">
        <v>0</v>
      </c>
      <c r="M75" s="44">
        <v>6</v>
      </c>
      <c r="N75" s="46">
        <v>6</v>
      </c>
      <c r="O75" s="44">
        <v>0</v>
      </c>
      <c r="P75" s="45">
        <v>6</v>
      </c>
      <c r="Q75" s="44">
        <v>0</v>
      </c>
      <c r="R75" s="44">
        <v>1</v>
      </c>
      <c r="S75" s="44">
        <v>1</v>
      </c>
      <c r="T75" s="44">
        <v>0</v>
      </c>
      <c r="U75" s="45">
        <v>1</v>
      </c>
      <c r="V75" s="44">
        <v>0</v>
      </c>
      <c r="W75" s="44">
        <v>0</v>
      </c>
      <c r="X75" s="44">
        <v>0</v>
      </c>
      <c r="Y75" s="44">
        <v>0</v>
      </c>
      <c r="Z75" s="45">
        <v>0</v>
      </c>
      <c r="AA75" s="44">
        <v>20</v>
      </c>
      <c r="AB75" s="44">
        <v>5</v>
      </c>
      <c r="AC75" s="45">
        <v>25</v>
      </c>
      <c r="AD75" s="44">
        <v>0</v>
      </c>
      <c r="AE75" s="45">
        <v>25</v>
      </c>
      <c r="AF75" s="51"/>
      <c r="AG75" s="48" t="s">
        <v>74</v>
      </c>
      <c r="AH75" s="49"/>
      <c r="AI75" s="52">
        <v>54</v>
      </c>
      <c r="AJ75" s="53"/>
    </row>
    <row r="76" spans="1:36">
      <c r="A76" s="43">
        <v>44162</v>
      </c>
      <c r="B76" s="44">
        <v>1</v>
      </c>
      <c r="C76" s="44">
        <v>13</v>
      </c>
      <c r="D76" s="44">
        <v>10</v>
      </c>
      <c r="E76" s="44">
        <v>4</v>
      </c>
      <c r="F76" s="45">
        <v>14</v>
      </c>
      <c r="G76" s="44">
        <v>1</v>
      </c>
      <c r="H76" s="44">
        <v>5</v>
      </c>
      <c r="I76" s="44">
        <v>4</v>
      </c>
      <c r="J76" s="44">
        <v>2</v>
      </c>
      <c r="K76" s="45">
        <v>6</v>
      </c>
      <c r="L76" s="44">
        <v>0</v>
      </c>
      <c r="M76" s="44">
        <v>6</v>
      </c>
      <c r="N76" s="46">
        <v>6</v>
      </c>
      <c r="O76" s="44">
        <v>0</v>
      </c>
      <c r="P76" s="45">
        <v>6</v>
      </c>
      <c r="Q76" s="44">
        <v>0</v>
      </c>
      <c r="R76" s="44">
        <v>1</v>
      </c>
      <c r="S76" s="44">
        <v>1</v>
      </c>
      <c r="T76" s="44">
        <v>0</v>
      </c>
      <c r="U76" s="45">
        <v>1</v>
      </c>
      <c r="V76" s="44">
        <v>0</v>
      </c>
      <c r="W76" s="44">
        <v>0</v>
      </c>
      <c r="X76" s="44">
        <v>0</v>
      </c>
      <c r="Y76" s="44">
        <v>0</v>
      </c>
      <c r="Z76" s="45">
        <v>0</v>
      </c>
      <c r="AA76" s="44">
        <v>25</v>
      </c>
      <c r="AB76" s="44">
        <v>2</v>
      </c>
      <c r="AC76" s="45">
        <v>25</v>
      </c>
      <c r="AD76" s="44">
        <v>2</v>
      </c>
      <c r="AE76" s="45">
        <v>27</v>
      </c>
      <c r="AF76" s="96" t="s">
        <v>65</v>
      </c>
      <c r="AG76" s="97"/>
      <c r="AH76" s="98"/>
      <c r="AI76" s="52">
        <v>525</v>
      </c>
      <c r="AJ76" s="53"/>
    </row>
    <row r="77" spans="1:36">
      <c r="A77" s="43">
        <v>44163</v>
      </c>
      <c r="B77" s="44">
        <v>0</v>
      </c>
      <c r="C77" s="44">
        <v>13</v>
      </c>
      <c r="D77" s="44">
        <v>9</v>
      </c>
      <c r="E77" s="44">
        <v>4</v>
      </c>
      <c r="F77" s="45">
        <v>13</v>
      </c>
      <c r="G77" s="44">
        <v>0</v>
      </c>
      <c r="H77" s="44">
        <v>6</v>
      </c>
      <c r="I77" s="44">
        <v>4</v>
      </c>
      <c r="J77" s="44">
        <v>2</v>
      </c>
      <c r="K77" s="45">
        <v>6</v>
      </c>
      <c r="L77" s="44">
        <v>2</v>
      </c>
      <c r="M77" s="44">
        <v>5</v>
      </c>
      <c r="N77" s="46">
        <v>7</v>
      </c>
      <c r="O77" s="44">
        <v>0</v>
      </c>
      <c r="P77" s="45">
        <v>7</v>
      </c>
      <c r="Q77" s="44">
        <v>0</v>
      </c>
      <c r="R77" s="44">
        <v>1</v>
      </c>
      <c r="S77" s="44">
        <v>1</v>
      </c>
      <c r="T77" s="44">
        <v>0</v>
      </c>
      <c r="U77" s="45">
        <v>1</v>
      </c>
      <c r="V77" s="44">
        <v>0</v>
      </c>
      <c r="W77" s="44">
        <v>0</v>
      </c>
      <c r="X77" s="44">
        <v>0</v>
      </c>
      <c r="Y77" s="44">
        <v>0</v>
      </c>
      <c r="Z77" s="45">
        <v>0</v>
      </c>
      <c r="AA77" s="44">
        <v>25</v>
      </c>
      <c r="AB77" s="44">
        <v>2</v>
      </c>
      <c r="AC77" s="45">
        <v>23</v>
      </c>
      <c r="AD77" s="44">
        <v>4</v>
      </c>
      <c r="AE77" s="45">
        <v>27</v>
      </c>
      <c r="AF77" s="51"/>
      <c r="AG77" s="48" t="s">
        <v>75</v>
      </c>
      <c r="AH77" s="49"/>
      <c r="AI77" s="52">
        <v>273</v>
      </c>
      <c r="AJ77" s="53"/>
    </row>
    <row r="78" spans="1:36">
      <c r="A78" s="43">
        <v>44164</v>
      </c>
      <c r="B78" s="44">
        <v>0</v>
      </c>
      <c r="C78" s="44">
        <v>13</v>
      </c>
      <c r="D78" s="44">
        <v>9</v>
      </c>
      <c r="E78" s="44">
        <v>4</v>
      </c>
      <c r="F78" s="45">
        <v>13</v>
      </c>
      <c r="G78" s="44">
        <v>0</v>
      </c>
      <c r="H78" s="44">
        <v>6</v>
      </c>
      <c r="I78" s="44">
        <v>4</v>
      </c>
      <c r="J78" s="44">
        <v>2</v>
      </c>
      <c r="K78" s="45">
        <v>6</v>
      </c>
      <c r="L78" s="44">
        <v>0</v>
      </c>
      <c r="M78" s="44">
        <v>4</v>
      </c>
      <c r="N78" s="46">
        <v>4</v>
      </c>
      <c r="O78" s="44">
        <v>0</v>
      </c>
      <c r="P78" s="45">
        <v>4</v>
      </c>
      <c r="Q78" s="44">
        <v>0</v>
      </c>
      <c r="R78" s="44">
        <v>0</v>
      </c>
      <c r="S78" s="44">
        <v>0</v>
      </c>
      <c r="T78" s="44">
        <v>0</v>
      </c>
      <c r="U78" s="45">
        <v>0</v>
      </c>
      <c r="V78" s="44">
        <v>0</v>
      </c>
      <c r="W78" s="44">
        <v>0</v>
      </c>
      <c r="X78" s="44">
        <v>0</v>
      </c>
      <c r="Y78" s="44">
        <v>0</v>
      </c>
      <c r="Z78" s="45">
        <v>0</v>
      </c>
      <c r="AA78" s="44">
        <v>23</v>
      </c>
      <c r="AB78" s="44">
        <v>0</v>
      </c>
      <c r="AC78" s="45">
        <v>23</v>
      </c>
      <c r="AD78" s="44">
        <v>0</v>
      </c>
      <c r="AE78" s="45">
        <v>23</v>
      </c>
      <c r="AF78" s="51"/>
      <c r="AG78" s="48" t="s">
        <v>76</v>
      </c>
      <c r="AH78" s="49"/>
      <c r="AI78" s="52">
        <v>118</v>
      </c>
      <c r="AJ78" s="53"/>
    </row>
    <row r="79" spans="1:36">
      <c r="A79" s="43">
        <v>44165</v>
      </c>
      <c r="B79" s="44">
        <v>0</v>
      </c>
      <c r="C79" s="44">
        <v>13</v>
      </c>
      <c r="D79" s="44">
        <v>9</v>
      </c>
      <c r="E79" s="44">
        <v>4</v>
      </c>
      <c r="F79" s="45">
        <v>13</v>
      </c>
      <c r="G79" s="44">
        <v>0</v>
      </c>
      <c r="H79" s="44">
        <v>6</v>
      </c>
      <c r="I79" s="44">
        <v>4</v>
      </c>
      <c r="J79" s="44">
        <v>2</v>
      </c>
      <c r="K79" s="45">
        <v>6</v>
      </c>
      <c r="L79" s="44">
        <v>0</v>
      </c>
      <c r="M79" s="44">
        <v>4</v>
      </c>
      <c r="N79" s="46">
        <v>4</v>
      </c>
      <c r="O79" s="44">
        <v>0</v>
      </c>
      <c r="P79" s="45">
        <v>4</v>
      </c>
      <c r="Q79" s="44">
        <v>0</v>
      </c>
      <c r="R79" s="44">
        <v>0</v>
      </c>
      <c r="S79" s="44">
        <v>0</v>
      </c>
      <c r="T79" s="44">
        <v>0</v>
      </c>
      <c r="U79" s="45">
        <v>0</v>
      </c>
      <c r="V79" s="44">
        <v>0</v>
      </c>
      <c r="W79" s="44">
        <v>0</v>
      </c>
      <c r="X79" s="44">
        <v>0</v>
      </c>
      <c r="Y79" s="44">
        <v>0</v>
      </c>
      <c r="Z79" s="45">
        <v>0</v>
      </c>
      <c r="AA79" s="44">
        <v>23</v>
      </c>
      <c r="AB79" s="44">
        <v>0</v>
      </c>
      <c r="AC79" s="45">
        <v>23</v>
      </c>
      <c r="AD79" s="44">
        <v>0</v>
      </c>
      <c r="AE79" s="45">
        <v>23</v>
      </c>
      <c r="AF79" s="51"/>
      <c r="AG79" s="48" t="s">
        <v>77</v>
      </c>
      <c r="AH79" s="49"/>
      <c r="AI79" s="55">
        <v>117</v>
      </c>
      <c r="AJ79" s="56"/>
    </row>
    <row r="80" spans="1:36">
      <c r="A80" s="57" t="s">
        <v>12</v>
      </c>
      <c r="B80" s="57">
        <f t="shared" ref="B80:AE80" si="1">SUM(B50:B79)</f>
        <v>45</v>
      </c>
      <c r="C80" s="57">
        <f t="shared" si="1"/>
        <v>228</v>
      </c>
      <c r="D80" s="57">
        <f t="shared" si="1"/>
        <v>170</v>
      </c>
      <c r="E80" s="57">
        <f t="shared" si="1"/>
        <v>103</v>
      </c>
      <c r="F80" s="57">
        <f t="shared" si="1"/>
        <v>273</v>
      </c>
      <c r="G80" s="57">
        <f t="shared" si="1"/>
        <v>14</v>
      </c>
      <c r="H80" s="57">
        <f t="shared" si="1"/>
        <v>104</v>
      </c>
      <c r="I80" s="57">
        <f t="shared" si="1"/>
        <v>89</v>
      </c>
      <c r="J80" s="57">
        <f t="shared" si="1"/>
        <v>29</v>
      </c>
      <c r="K80" s="57">
        <f t="shared" si="1"/>
        <v>118</v>
      </c>
      <c r="L80" s="57">
        <f t="shared" si="1"/>
        <v>17</v>
      </c>
      <c r="M80" s="57">
        <f t="shared" si="1"/>
        <v>100</v>
      </c>
      <c r="N80" s="57">
        <f t="shared" si="1"/>
        <v>117</v>
      </c>
      <c r="O80" s="57">
        <f t="shared" si="1"/>
        <v>0</v>
      </c>
      <c r="P80" s="57">
        <f t="shared" si="1"/>
        <v>117</v>
      </c>
      <c r="Q80" s="57">
        <f t="shared" si="1"/>
        <v>3</v>
      </c>
      <c r="R80" s="57">
        <f t="shared" si="1"/>
        <v>14</v>
      </c>
      <c r="S80" s="57">
        <f t="shared" si="1"/>
        <v>17</v>
      </c>
      <c r="T80" s="57">
        <f t="shared" si="1"/>
        <v>0</v>
      </c>
      <c r="U80" s="57">
        <f t="shared" si="1"/>
        <v>17</v>
      </c>
      <c r="V80" s="57">
        <f t="shared" si="1"/>
        <v>0</v>
      </c>
      <c r="W80" s="57">
        <f t="shared" si="1"/>
        <v>0</v>
      </c>
      <c r="X80" s="57">
        <f t="shared" si="1"/>
        <v>0</v>
      </c>
      <c r="Y80" s="57">
        <f t="shared" si="1"/>
        <v>0</v>
      </c>
      <c r="Z80" s="57">
        <f t="shared" si="1"/>
        <v>0</v>
      </c>
      <c r="AA80" s="57">
        <f t="shared" si="1"/>
        <v>451</v>
      </c>
      <c r="AB80" s="57">
        <f t="shared" si="1"/>
        <v>74</v>
      </c>
      <c r="AC80" s="57">
        <f t="shared" si="1"/>
        <v>471</v>
      </c>
      <c r="AD80" s="57">
        <f t="shared" si="1"/>
        <v>54</v>
      </c>
      <c r="AE80" s="57">
        <f t="shared" si="1"/>
        <v>525</v>
      </c>
      <c r="AF80" s="51"/>
      <c r="AG80" s="48" t="s">
        <v>78</v>
      </c>
      <c r="AH80" s="49"/>
      <c r="AI80" s="99">
        <v>13</v>
      </c>
      <c r="AJ80" s="100"/>
    </row>
  </sheetData>
  <mergeCells count="33">
    <mergeCell ref="AF76:AH76"/>
    <mergeCell ref="AI80:AJ80"/>
    <mergeCell ref="A43:AE46"/>
    <mergeCell ref="A47:A49"/>
    <mergeCell ref="B47:F48"/>
    <mergeCell ref="G47:K48"/>
    <mergeCell ref="L47:P48"/>
    <mergeCell ref="Q47:Z47"/>
    <mergeCell ref="AA47:AA49"/>
    <mergeCell ref="AB47:AB49"/>
    <mergeCell ref="AC47:AC49"/>
    <mergeCell ref="AD47:AD49"/>
    <mergeCell ref="AE47:AE49"/>
    <mergeCell ref="Q48:U48"/>
    <mergeCell ref="V48:Z48"/>
    <mergeCell ref="AI37:AJ37"/>
    <mergeCell ref="AI38:AJ38"/>
    <mergeCell ref="AE5:AE7"/>
    <mergeCell ref="Q6:U6"/>
    <mergeCell ref="V6:Z6"/>
    <mergeCell ref="AF17:AH17"/>
    <mergeCell ref="AI21:AJ21"/>
    <mergeCell ref="AF33:AH33"/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G13" sqref="G13"/>
    </sheetView>
  </sheetViews>
  <sheetFormatPr defaultRowHeight="15"/>
  <cols>
    <col min="4" max="4" width="15" customWidth="1"/>
  </cols>
  <sheetData>
    <row r="1" spans="1:6">
      <c r="A1" s="88" t="s">
        <v>57</v>
      </c>
      <c r="B1" s="88"/>
      <c r="C1" s="88"/>
      <c r="D1" s="88"/>
      <c r="E1" s="88"/>
      <c r="F1" s="88"/>
    </row>
    <row r="2" spans="1:6">
      <c r="A2" s="88"/>
      <c r="B2" s="88"/>
      <c r="C2" s="88"/>
      <c r="D2" s="88"/>
      <c r="E2" s="88"/>
      <c r="F2" s="88"/>
    </row>
    <row r="3" spans="1:6">
      <c r="C3" s="7" t="s">
        <v>39</v>
      </c>
      <c r="D3" s="7" t="s">
        <v>23</v>
      </c>
    </row>
    <row r="4" spans="1:6">
      <c r="C4" s="7" t="s">
        <v>40</v>
      </c>
      <c r="D4" s="62">
        <v>5</v>
      </c>
    </row>
    <row r="5" spans="1:6">
      <c r="C5" s="7" t="s">
        <v>41</v>
      </c>
      <c r="D5" s="62">
        <v>4</v>
      </c>
    </row>
    <row r="6" spans="1:6">
      <c r="C6" s="7" t="s">
        <v>42</v>
      </c>
      <c r="D6" s="62">
        <v>2</v>
      </c>
    </row>
    <row r="7" spans="1:6">
      <c r="C7" s="7" t="s">
        <v>43</v>
      </c>
      <c r="D7" s="62">
        <v>1</v>
      </c>
    </row>
    <row r="8" spans="1:6">
      <c r="C8" s="7" t="s">
        <v>44</v>
      </c>
      <c r="D8" s="62">
        <v>1</v>
      </c>
    </row>
    <row r="9" spans="1:6">
      <c r="C9" s="7" t="s">
        <v>45</v>
      </c>
      <c r="D9" s="62">
        <v>1</v>
      </c>
    </row>
    <row r="10" spans="1:6">
      <c r="C10" s="7" t="s">
        <v>46</v>
      </c>
      <c r="D10" s="62">
        <v>1</v>
      </c>
    </row>
    <row r="11" spans="1:6">
      <c r="C11" s="7" t="s">
        <v>47</v>
      </c>
      <c r="D11" s="62">
        <v>2</v>
      </c>
    </row>
    <row r="12" spans="1:6">
      <c r="C12" s="7" t="s">
        <v>48</v>
      </c>
      <c r="D12" s="62">
        <v>2</v>
      </c>
    </row>
    <row r="13" spans="1:6">
      <c r="C13" s="7" t="s">
        <v>49</v>
      </c>
      <c r="D13" s="62">
        <v>4</v>
      </c>
    </row>
    <row r="14" spans="1:6">
      <c r="C14" s="62" t="s">
        <v>82</v>
      </c>
      <c r="D14" s="62">
        <v>7</v>
      </c>
    </row>
    <row r="15" spans="1:6">
      <c r="C15" s="7" t="s">
        <v>12</v>
      </c>
      <c r="D15" s="62">
        <f>SUM(D4:D14)</f>
        <v>30</v>
      </c>
    </row>
  </sheetData>
  <mergeCells count="1">
    <mergeCell ref="A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sqref="A1:F14"/>
    </sheetView>
  </sheetViews>
  <sheetFormatPr defaultRowHeight="15"/>
  <sheetData>
    <row r="1" spans="1:6">
      <c r="A1" s="88" t="s">
        <v>50</v>
      </c>
      <c r="B1" s="88"/>
      <c r="C1" s="88"/>
      <c r="D1" s="88"/>
      <c r="E1" s="88"/>
      <c r="F1" s="88"/>
    </row>
    <row r="2" spans="1:6">
      <c r="A2" s="88"/>
      <c r="B2" s="88"/>
      <c r="C2" s="88"/>
      <c r="D2" s="88"/>
      <c r="E2" s="88"/>
      <c r="F2" s="88"/>
    </row>
    <row r="3" spans="1:6">
      <c r="A3" s="8"/>
      <c r="B3" s="8"/>
      <c r="C3" s="7" t="s">
        <v>39</v>
      </c>
      <c r="D3" s="7" t="s">
        <v>51</v>
      </c>
      <c r="E3" s="8"/>
      <c r="F3" s="8"/>
    </row>
    <row r="4" spans="1:6">
      <c r="A4" s="8"/>
      <c r="B4" s="8"/>
      <c r="C4" s="7" t="s">
        <v>40</v>
      </c>
      <c r="D4" s="7">
        <v>5</v>
      </c>
      <c r="E4" s="8"/>
      <c r="F4" s="8"/>
    </row>
    <row r="5" spans="1:6">
      <c r="A5" s="8"/>
      <c r="B5" s="8"/>
      <c r="C5" s="7" t="s">
        <v>41</v>
      </c>
      <c r="D5" s="7">
        <v>0</v>
      </c>
      <c r="E5" s="8"/>
      <c r="F5" s="8"/>
    </row>
    <row r="6" spans="1:6">
      <c r="A6" s="8"/>
      <c r="B6" s="8"/>
      <c r="C6" s="7" t="s">
        <v>42</v>
      </c>
      <c r="D6" s="7">
        <v>0</v>
      </c>
      <c r="E6" s="8"/>
      <c r="F6" s="8"/>
    </row>
    <row r="7" spans="1:6">
      <c r="A7" s="8"/>
      <c r="B7" s="8"/>
      <c r="C7" s="7" t="s">
        <v>43</v>
      </c>
      <c r="D7" s="6">
        <v>0</v>
      </c>
      <c r="E7" s="8"/>
      <c r="F7" s="8"/>
    </row>
    <row r="8" spans="1:6">
      <c r="A8" s="8"/>
      <c r="B8" s="8"/>
      <c r="C8" s="7" t="s">
        <v>44</v>
      </c>
      <c r="D8" s="6">
        <v>0</v>
      </c>
      <c r="E8" s="8"/>
      <c r="F8" s="8"/>
    </row>
    <row r="9" spans="1:6">
      <c r="A9" s="8"/>
      <c r="B9" s="8"/>
      <c r="C9" s="7" t="s">
        <v>45</v>
      </c>
      <c r="D9" s="6">
        <v>6</v>
      </c>
      <c r="E9" s="8"/>
      <c r="F9" s="8"/>
    </row>
    <row r="10" spans="1:6">
      <c r="A10" s="8"/>
      <c r="B10" s="8"/>
      <c r="C10" s="7" t="s">
        <v>46</v>
      </c>
      <c r="D10" s="6">
        <v>0</v>
      </c>
      <c r="E10" s="8"/>
      <c r="F10" s="8"/>
    </row>
    <row r="11" spans="1:6">
      <c r="A11" s="8"/>
      <c r="B11" s="8"/>
      <c r="C11" s="7" t="s">
        <v>47</v>
      </c>
      <c r="D11" s="9">
        <v>0</v>
      </c>
      <c r="E11" s="8"/>
      <c r="F11" s="8"/>
    </row>
    <row r="12" spans="1:6">
      <c r="A12" s="8"/>
      <c r="B12" s="8"/>
      <c r="C12" s="7" t="s">
        <v>48</v>
      </c>
      <c r="D12" s="9">
        <v>0</v>
      </c>
      <c r="E12" s="8"/>
      <c r="F12" s="8"/>
    </row>
    <row r="13" spans="1:6">
      <c r="A13" s="8"/>
      <c r="B13" s="8"/>
      <c r="C13" s="7" t="s">
        <v>49</v>
      </c>
      <c r="D13" s="9">
        <v>0</v>
      </c>
      <c r="E13" s="8"/>
      <c r="F13" s="8"/>
    </row>
    <row r="14" spans="1:6">
      <c r="A14" s="8"/>
      <c r="B14" s="8"/>
      <c r="C14" s="7" t="s">
        <v>12</v>
      </c>
      <c r="D14" s="6">
        <f>SUM(D4:D13)</f>
        <v>11</v>
      </c>
      <c r="E14" s="8"/>
      <c r="F14" s="8"/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D14" sqref="D14"/>
    </sheetView>
  </sheetViews>
  <sheetFormatPr defaultRowHeight="15"/>
  <sheetData>
    <row r="1" spans="1:6">
      <c r="A1" s="88" t="s">
        <v>56</v>
      </c>
      <c r="B1" s="88"/>
      <c r="C1" s="88"/>
      <c r="D1" s="88"/>
      <c r="E1" s="88"/>
      <c r="F1" s="88"/>
    </row>
    <row r="2" spans="1:6">
      <c r="A2" s="88"/>
      <c r="B2" s="88"/>
      <c r="C2" s="88"/>
      <c r="D2" s="88"/>
      <c r="E2" s="88"/>
      <c r="F2" s="88"/>
    </row>
    <row r="3" spans="1:6">
      <c r="A3" s="10"/>
      <c r="B3" s="10"/>
      <c r="C3" s="7" t="s">
        <v>39</v>
      </c>
      <c r="D3" s="7" t="s">
        <v>22</v>
      </c>
      <c r="E3" s="10"/>
      <c r="F3" s="10"/>
    </row>
    <row r="4" spans="1:6">
      <c r="A4" s="10"/>
      <c r="B4" s="10"/>
      <c r="C4" s="7" t="s">
        <v>40</v>
      </c>
      <c r="D4" s="7">
        <v>2</v>
      </c>
      <c r="E4" s="10"/>
      <c r="F4" s="10"/>
    </row>
    <row r="5" spans="1:6">
      <c r="A5" s="10"/>
      <c r="B5" s="10"/>
      <c r="C5" s="7" t="s">
        <v>41</v>
      </c>
      <c r="D5" s="7">
        <v>2</v>
      </c>
      <c r="E5" s="10"/>
      <c r="F5" s="10"/>
    </row>
    <row r="6" spans="1:6">
      <c r="A6" s="10"/>
      <c r="B6" s="10"/>
      <c r="C6" s="7" t="s">
        <v>42</v>
      </c>
      <c r="D6" s="7">
        <v>1</v>
      </c>
      <c r="E6" s="10"/>
      <c r="F6" s="10"/>
    </row>
    <row r="7" spans="1:6">
      <c r="A7" s="10"/>
      <c r="B7" s="10"/>
      <c r="C7" s="7" t="s">
        <v>43</v>
      </c>
      <c r="D7" s="6">
        <v>1</v>
      </c>
      <c r="E7" s="10"/>
      <c r="F7" s="10"/>
    </row>
    <row r="8" spans="1:6">
      <c r="A8" s="10"/>
      <c r="B8" s="10"/>
      <c r="C8" s="7" t="s">
        <v>44</v>
      </c>
      <c r="D8" s="6">
        <v>1</v>
      </c>
      <c r="E8" s="10"/>
      <c r="F8" s="10"/>
    </row>
    <row r="9" spans="1:6">
      <c r="A9" s="10"/>
      <c r="B9" s="10"/>
      <c r="C9" s="7" t="s">
        <v>45</v>
      </c>
      <c r="D9" s="6">
        <v>1</v>
      </c>
      <c r="E9" s="10"/>
      <c r="F9" s="10"/>
    </row>
    <row r="10" spans="1:6">
      <c r="A10" s="10"/>
      <c r="B10" s="10"/>
      <c r="C10" s="7" t="s">
        <v>46</v>
      </c>
      <c r="D10" s="6">
        <v>1</v>
      </c>
      <c r="E10" s="10"/>
      <c r="F10" s="10"/>
    </row>
    <row r="11" spans="1:6">
      <c r="A11" s="10"/>
      <c r="B11" s="10"/>
      <c r="C11" s="7" t="s">
        <v>47</v>
      </c>
      <c r="D11" s="6">
        <v>3</v>
      </c>
      <c r="E11" s="10"/>
      <c r="F11" s="10"/>
    </row>
    <row r="12" spans="1:6">
      <c r="A12" s="10"/>
      <c r="B12" s="10"/>
      <c r="C12" s="7" t="s">
        <v>48</v>
      </c>
      <c r="D12" s="6">
        <v>2</v>
      </c>
      <c r="E12" s="10"/>
      <c r="F12" s="10"/>
    </row>
    <row r="13" spans="1:6">
      <c r="A13" s="10"/>
      <c r="B13" s="10"/>
      <c r="C13" s="58" t="s">
        <v>49</v>
      </c>
      <c r="D13" s="59">
        <v>5</v>
      </c>
      <c r="E13" s="10"/>
      <c r="F13" s="10"/>
    </row>
    <row r="14" spans="1:6">
      <c r="A14" s="10"/>
      <c r="B14" s="10"/>
      <c r="C14" s="58" t="s">
        <v>82</v>
      </c>
      <c r="D14" s="6">
        <v>4</v>
      </c>
      <c r="E14" s="10"/>
      <c r="F14" s="10"/>
    </row>
    <row r="15" spans="1:6">
      <c r="A15" s="10"/>
      <c r="B15" s="10"/>
      <c r="C15" s="7" t="s">
        <v>12</v>
      </c>
      <c r="D15" s="6">
        <f>SUM(D4:D14)</f>
        <v>23</v>
      </c>
      <c r="E15" s="10"/>
      <c r="F15" s="10"/>
    </row>
    <row r="16" spans="1:6">
      <c r="A16" s="10"/>
      <c r="B16" s="10"/>
      <c r="C16" s="10"/>
      <c r="D16" s="10"/>
      <c r="E16" s="10"/>
      <c r="F16" s="10"/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I14" sqref="I14"/>
    </sheetView>
  </sheetViews>
  <sheetFormatPr defaultRowHeight="15"/>
  <sheetData>
    <row r="1" spans="1:6">
      <c r="A1" s="88" t="s">
        <v>38</v>
      </c>
      <c r="B1" s="88"/>
      <c r="C1" s="88"/>
      <c r="D1" s="88"/>
      <c r="E1" s="88"/>
      <c r="F1" s="88"/>
    </row>
    <row r="2" spans="1:6">
      <c r="A2" s="88"/>
      <c r="B2" s="88"/>
      <c r="C2" s="88"/>
      <c r="D2" s="88"/>
      <c r="E2" s="88"/>
      <c r="F2" s="88"/>
    </row>
    <row r="3" spans="1:6">
      <c r="C3" s="7" t="s">
        <v>39</v>
      </c>
      <c r="D3" s="7" t="s">
        <v>24</v>
      </c>
    </row>
    <row r="4" spans="1:6">
      <c r="C4" s="7" t="s">
        <v>40</v>
      </c>
      <c r="D4" s="62">
        <v>41</v>
      </c>
    </row>
    <row r="5" spans="1:6">
      <c r="C5" s="7" t="s">
        <v>41</v>
      </c>
      <c r="D5" s="62">
        <v>29</v>
      </c>
    </row>
    <row r="6" spans="1:6">
      <c r="C6" s="7" t="s">
        <v>42</v>
      </c>
      <c r="D6" s="62">
        <v>14</v>
      </c>
    </row>
    <row r="7" spans="1:6">
      <c r="C7" s="7" t="s">
        <v>43</v>
      </c>
      <c r="D7" s="62">
        <v>2</v>
      </c>
    </row>
    <row r="8" spans="1:6">
      <c r="C8" s="7" t="s">
        <v>44</v>
      </c>
      <c r="D8" s="62">
        <v>2</v>
      </c>
    </row>
    <row r="9" spans="1:6">
      <c r="C9" s="7" t="s">
        <v>45</v>
      </c>
      <c r="D9" s="62">
        <v>3</v>
      </c>
    </row>
    <row r="10" spans="1:6">
      <c r="C10" s="7" t="s">
        <v>46</v>
      </c>
      <c r="D10" s="62">
        <v>1</v>
      </c>
    </row>
    <row r="11" spans="1:6">
      <c r="C11" s="11" t="s">
        <v>47</v>
      </c>
      <c r="D11" s="11">
        <v>1</v>
      </c>
    </row>
    <row r="12" spans="1:6">
      <c r="C12" s="11" t="s">
        <v>48</v>
      </c>
      <c r="D12" s="11">
        <v>1</v>
      </c>
    </row>
    <row r="13" spans="1:6">
      <c r="C13" s="11" t="s">
        <v>49</v>
      </c>
      <c r="D13" s="11">
        <v>25</v>
      </c>
    </row>
    <row r="14" spans="1:6">
      <c r="C14" s="11" t="s">
        <v>82</v>
      </c>
      <c r="D14" s="11">
        <v>58</v>
      </c>
    </row>
    <row r="15" spans="1:6">
      <c r="C15" s="7" t="s">
        <v>12</v>
      </c>
      <c r="D15" s="62">
        <f>SUM(D4:D14)</f>
        <v>177</v>
      </c>
    </row>
  </sheetData>
  <mergeCells count="1">
    <mergeCell ref="A1:F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F9" sqref="F9"/>
    </sheetView>
  </sheetViews>
  <sheetFormatPr defaultRowHeight="15"/>
  <sheetData>
    <row r="1" spans="1:6">
      <c r="A1" s="88" t="s">
        <v>52</v>
      </c>
      <c r="B1" s="88"/>
      <c r="C1" s="88"/>
      <c r="D1" s="88"/>
      <c r="E1" s="88"/>
      <c r="F1" s="88"/>
    </row>
    <row r="2" spans="1:6">
      <c r="A2" s="88"/>
      <c r="B2" s="88"/>
      <c r="C2" s="88"/>
      <c r="D2" s="88"/>
      <c r="E2" s="88"/>
      <c r="F2" s="88"/>
    </row>
    <row r="3" spans="1:6">
      <c r="A3" s="10"/>
      <c r="B3" s="10"/>
      <c r="C3" s="7" t="s">
        <v>39</v>
      </c>
      <c r="D3" s="62" t="s">
        <v>53</v>
      </c>
      <c r="E3" s="10"/>
      <c r="F3" s="10"/>
    </row>
    <row r="4" spans="1:6">
      <c r="A4" s="10"/>
      <c r="B4" s="10"/>
      <c r="C4" s="7" t="s">
        <v>40</v>
      </c>
      <c r="D4" s="62">
        <v>65</v>
      </c>
      <c r="E4" s="10"/>
      <c r="F4" s="10"/>
    </row>
    <row r="5" spans="1:6">
      <c r="A5" s="10"/>
      <c r="B5" s="10"/>
      <c r="C5" s="7" t="s">
        <v>41</v>
      </c>
      <c r="D5" s="62">
        <v>105</v>
      </c>
      <c r="E5" s="10"/>
      <c r="F5" s="10"/>
    </row>
    <row r="6" spans="1:6">
      <c r="A6" s="10"/>
      <c r="B6" s="10"/>
      <c r="C6" s="7" t="s">
        <v>42</v>
      </c>
      <c r="D6" s="62">
        <v>2</v>
      </c>
      <c r="E6" s="10"/>
      <c r="F6" s="10"/>
    </row>
    <row r="7" spans="1:6">
      <c r="A7" s="10"/>
      <c r="B7" s="10"/>
      <c r="C7" s="7" t="s">
        <v>43</v>
      </c>
      <c r="D7" s="62">
        <v>0</v>
      </c>
      <c r="E7" s="10"/>
      <c r="F7" s="10"/>
    </row>
    <row r="8" spans="1:6">
      <c r="A8" s="10"/>
      <c r="B8" s="10"/>
      <c r="C8" s="7" t="s">
        <v>44</v>
      </c>
      <c r="D8" s="62">
        <v>0</v>
      </c>
      <c r="E8" s="10"/>
      <c r="F8" s="10"/>
    </row>
    <row r="9" spans="1:6">
      <c r="A9" s="10"/>
      <c r="B9" s="10"/>
      <c r="C9" s="7" t="s">
        <v>45</v>
      </c>
      <c r="D9" s="62">
        <v>8</v>
      </c>
      <c r="E9" s="10"/>
      <c r="F9" s="10"/>
    </row>
    <row r="10" spans="1:6">
      <c r="A10" s="10"/>
      <c r="B10" s="10"/>
      <c r="C10" s="7" t="s">
        <v>46</v>
      </c>
      <c r="D10" s="62">
        <v>2</v>
      </c>
      <c r="E10" s="10"/>
      <c r="F10" s="10"/>
    </row>
    <row r="11" spans="1:6">
      <c r="A11" s="10"/>
      <c r="B11" s="10"/>
      <c r="C11" s="7" t="s">
        <v>47</v>
      </c>
      <c r="D11" s="62">
        <v>13</v>
      </c>
      <c r="E11" s="10"/>
      <c r="F11" s="10"/>
    </row>
    <row r="12" spans="1:6">
      <c r="A12" s="10"/>
      <c r="B12" s="10"/>
      <c r="C12" s="7" t="s">
        <v>48</v>
      </c>
      <c r="D12" s="62">
        <v>57</v>
      </c>
      <c r="E12" s="10"/>
      <c r="F12" s="10"/>
    </row>
    <row r="13" spans="1:6">
      <c r="A13" s="10"/>
      <c r="B13" s="10"/>
      <c r="C13" s="7" t="s">
        <v>49</v>
      </c>
      <c r="D13" s="62">
        <v>1</v>
      </c>
      <c r="E13" s="10"/>
      <c r="F13" s="10"/>
    </row>
    <row r="14" spans="1:6">
      <c r="A14" s="10"/>
      <c r="B14" s="10"/>
      <c r="C14" s="62" t="s">
        <v>82</v>
      </c>
      <c r="D14" s="62">
        <v>0</v>
      </c>
      <c r="E14" s="10"/>
      <c r="F14" s="10"/>
    </row>
    <row r="15" spans="1:6">
      <c r="A15" s="10"/>
      <c r="B15" s="10"/>
      <c r="C15" s="11" t="s">
        <v>12</v>
      </c>
      <c r="D15" s="62">
        <f>SUM(D4:D14)</f>
        <v>253</v>
      </c>
      <c r="E15" s="10"/>
      <c r="F15" s="10"/>
    </row>
  </sheetData>
  <mergeCells count="1">
    <mergeCell ref="A1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G16"/>
  <sheetViews>
    <sheetView workbookViewId="0">
      <selection activeCell="G9" sqref="G9"/>
    </sheetView>
  </sheetViews>
  <sheetFormatPr defaultRowHeight="15"/>
  <sheetData>
    <row r="2" spans="2:7">
      <c r="B2" s="88" t="s">
        <v>54</v>
      </c>
      <c r="C2" s="88"/>
      <c r="D2" s="88"/>
      <c r="E2" s="88"/>
      <c r="F2" s="88"/>
      <c r="G2" s="88"/>
    </row>
    <row r="3" spans="2:7">
      <c r="B3" s="88"/>
      <c r="C3" s="88"/>
      <c r="D3" s="88"/>
      <c r="E3" s="88"/>
      <c r="F3" s="88"/>
      <c r="G3" s="88"/>
    </row>
    <row r="4" spans="2:7">
      <c r="B4" s="10"/>
      <c r="C4" s="10"/>
      <c r="D4" s="7" t="s">
        <v>39</v>
      </c>
      <c r="E4" s="7" t="s">
        <v>55</v>
      </c>
      <c r="F4" s="10"/>
      <c r="G4" s="10"/>
    </row>
    <row r="5" spans="2:7">
      <c r="B5" s="10"/>
      <c r="C5" s="10"/>
      <c r="D5" s="7" t="s">
        <v>40</v>
      </c>
      <c r="E5" s="62">
        <v>40</v>
      </c>
      <c r="F5" s="10"/>
      <c r="G5" s="10"/>
    </row>
    <row r="6" spans="2:7">
      <c r="B6" s="10"/>
      <c r="C6" s="10"/>
      <c r="D6" s="7" t="s">
        <v>41</v>
      </c>
      <c r="E6" s="62">
        <v>89</v>
      </c>
      <c r="F6" s="10"/>
      <c r="G6" s="10"/>
    </row>
    <row r="7" spans="2:7">
      <c r="B7" s="10"/>
      <c r="C7" s="10"/>
      <c r="D7" s="7" t="s">
        <v>42</v>
      </c>
      <c r="E7" s="62">
        <v>0</v>
      </c>
      <c r="F7" s="10"/>
      <c r="G7" s="10"/>
    </row>
    <row r="8" spans="2:7">
      <c r="B8" s="10"/>
      <c r="C8" s="10"/>
      <c r="D8" s="7" t="s">
        <v>43</v>
      </c>
      <c r="E8" s="11">
        <v>0</v>
      </c>
      <c r="F8" s="10"/>
      <c r="G8" s="10"/>
    </row>
    <row r="9" spans="2:7">
      <c r="B9" s="10"/>
      <c r="C9" s="10"/>
      <c r="D9" s="7" t="s">
        <v>44</v>
      </c>
      <c r="E9" s="11">
        <v>0</v>
      </c>
      <c r="F9" s="10"/>
      <c r="G9" s="10"/>
    </row>
    <row r="10" spans="2:7">
      <c r="B10" s="10"/>
      <c r="C10" s="10"/>
      <c r="D10" s="7" t="s">
        <v>45</v>
      </c>
      <c r="E10" s="11">
        <v>8</v>
      </c>
      <c r="F10" s="10"/>
      <c r="G10" s="10"/>
    </row>
    <row r="11" spans="2:7">
      <c r="B11" s="10"/>
      <c r="C11" s="10"/>
      <c r="D11" s="7" t="s">
        <v>46</v>
      </c>
      <c r="E11" s="11">
        <v>1</v>
      </c>
      <c r="F11" s="10"/>
      <c r="G11" s="10"/>
    </row>
    <row r="12" spans="2:7">
      <c r="B12" s="10"/>
      <c r="C12" s="10"/>
      <c r="D12" s="7" t="s">
        <v>47</v>
      </c>
      <c r="E12" s="62">
        <v>11</v>
      </c>
      <c r="F12" s="10"/>
      <c r="G12" s="10"/>
    </row>
    <row r="13" spans="2:7">
      <c r="B13" s="10"/>
      <c r="C13" s="10"/>
      <c r="D13" s="7" t="s">
        <v>48</v>
      </c>
      <c r="E13" s="62">
        <v>56</v>
      </c>
      <c r="F13" s="10"/>
      <c r="G13" s="10"/>
    </row>
    <row r="14" spans="2:7">
      <c r="B14" s="10"/>
      <c r="C14" s="10"/>
      <c r="D14" s="7" t="s">
        <v>49</v>
      </c>
      <c r="E14" s="62">
        <v>2</v>
      </c>
      <c r="F14" s="10"/>
      <c r="G14" s="10"/>
    </row>
    <row r="15" spans="2:7">
      <c r="B15" s="10"/>
      <c r="C15" s="10"/>
      <c r="D15" s="62" t="s">
        <v>82</v>
      </c>
      <c r="E15" s="62">
        <v>0</v>
      </c>
      <c r="F15" s="10"/>
      <c r="G15" s="10"/>
    </row>
    <row r="16" spans="2:7">
      <c r="B16" s="10"/>
      <c r="C16" s="10"/>
      <c r="D16" s="11" t="s">
        <v>12</v>
      </c>
      <c r="E16" s="11">
        <f>SUM(E5:E15)</f>
        <v>207</v>
      </c>
      <c r="F16" s="10"/>
      <c r="G16" s="10"/>
    </row>
  </sheetData>
  <mergeCells count="1">
    <mergeCell ref="B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OPD</vt:lpstr>
      <vt:lpstr>IPD</vt:lpstr>
      <vt:lpstr>PHYSIOTHERPY</vt:lpstr>
      <vt:lpstr>SONOGRAPHY</vt:lpstr>
      <vt:lpstr>YOGA</vt:lpstr>
      <vt:lpstr>DIET</vt:lpstr>
      <vt:lpstr>ECG</vt:lpstr>
      <vt:lpstr>X-RAY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2020-12-03T11:02:54Z</dcterms:modified>
</cp:coreProperties>
</file>